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Z:\04_Antragsformulare\"/>
    </mc:Choice>
  </mc:AlternateContent>
  <xr:revisionPtr revIDLastSave="0" documentId="13_ncr:1_{EB292154-00F0-4893-B63B-6C4DCE5436B6}" xr6:coauthVersionLast="47" xr6:coauthVersionMax="47" xr10:uidLastSave="{00000000-0000-0000-0000-000000000000}"/>
  <bookViews>
    <workbookView xWindow="-110" yWindow="-110" windowWidth="19420" windowHeight="10300" xr2:uid="{00000000-000D-0000-FFFF-FFFF00000000}"/>
  </bookViews>
  <sheets>
    <sheet name="List of participants" sheetId="1" r:id="rId1"/>
    <sheet name="List of team members " sheetId="2" r:id="rId2"/>
    <sheet name="Function "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 i="1" l="1"/>
  <c r="P16" i="1"/>
  <c r="P15" i="1"/>
  <c r="P14" i="1"/>
  <c r="P13" i="1"/>
  <c r="P12" i="1"/>
  <c r="K47"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12" i="1"/>
  <c r="P18" i="1" l="1"/>
  <c r="K15" i="2"/>
  <c r="K14" i="2"/>
  <c r="K13" i="2"/>
  <c r="K12" i="2"/>
  <c r="K11" i="2"/>
  <c r="K10" i="2"/>
  <c r="K9" i="2"/>
  <c r="K8" i="2"/>
  <c r="K7" i="2"/>
  <c r="K6" i="2"/>
  <c r="K16" i="2" l="1"/>
  <c r="K18" i="2" s="1"/>
</calcChain>
</file>

<file path=xl/sharedStrings.xml><?xml version="1.0" encoding="utf-8"?>
<sst xmlns="http://schemas.openxmlformats.org/spreadsheetml/2006/main" count="93" uniqueCount="56">
  <si>
    <t>OFAJ - 51 rue de l’Amiral-Mouchez - 75013 Paris - www.ofaj.org
DFJW - Molkenmarkt 1 - 10179 Berlin - www.dfjw.org</t>
  </si>
  <si>
    <t xml:space="preserve">Nr. </t>
  </si>
  <si>
    <t xml:space="preserve">LIST OF PARTICIPANTS
AND TEAM MEMBERS </t>
  </si>
  <si>
    <t xml:space="preserve">FGYO file number </t>
  </si>
  <si>
    <t xml:space="preserve">N° </t>
  </si>
  <si>
    <t xml:space="preserve">Last name </t>
  </si>
  <si>
    <t xml:space="preserve">First name </t>
  </si>
  <si>
    <t xml:space="preserve">Postal code </t>
  </si>
  <si>
    <t xml:space="preserve">Country </t>
  </si>
  <si>
    <t xml:space="preserve">Age </t>
  </si>
  <si>
    <r>
      <t xml:space="preserve">Distance in km
</t>
    </r>
    <r>
      <rPr>
        <b/>
        <sz val="8"/>
        <color theme="3"/>
        <rFont val="Montserrat"/>
      </rPr>
      <t>(to be indicated
for individual
travels only (1)</t>
    </r>
  </si>
  <si>
    <t xml:space="preserve">Maximum grant
for travel fees </t>
  </si>
  <si>
    <t xml:space="preserve">List of participants </t>
  </si>
  <si>
    <t>Please fill in the list of the team members in the second tab</t>
  </si>
  <si>
    <t xml:space="preserve">Team </t>
  </si>
  <si>
    <t>Last name</t>
  </si>
  <si>
    <t>City</t>
  </si>
  <si>
    <t xml:space="preserve">Number of overnight stys </t>
  </si>
  <si>
    <t>Function (please select an option)</t>
  </si>
  <si>
    <t>max. rate</t>
  </si>
  <si>
    <r>
      <t>Subtotal for team members</t>
    </r>
    <r>
      <rPr>
        <b/>
        <vertAlign val="superscript"/>
        <sz val="8"/>
        <color rgb="FF2E3092"/>
        <rFont val="Montserrat"/>
      </rPr>
      <t>(1)</t>
    </r>
  </si>
  <si>
    <r>
      <rPr>
        <b/>
        <sz val="8"/>
        <color rgb="FF2E3092"/>
        <rFont val="Montserrat"/>
      </rPr>
      <t>Subtotal for participants</t>
    </r>
    <r>
      <rPr>
        <b/>
        <vertAlign val="superscript"/>
        <sz val="8"/>
        <color rgb="FF2E3092"/>
        <rFont val="Montserrat"/>
      </rPr>
      <t>(1)</t>
    </r>
  </si>
  <si>
    <r>
      <rPr>
        <b/>
        <sz val="8"/>
        <color rgb="FF2E3092"/>
        <rFont val="Montserrat"/>
      </rPr>
      <t>(1)</t>
    </r>
    <r>
      <rPr>
        <sz val="8"/>
        <color rgb="FF2E3092"/>
        <rFont val="Montserrat"/>
      </rPr>
      <t xml:space="preserve"> The travel allowance is calculated on the basis of the mileage allowance. The calculation is based on the one-way distance. The travel allowance is a flat-rate grant to the organising partner. It can divide the allowance taking into account the actual travel costs of the participants and compensate for differences resulting from the calculation of the mileage allowance.</t>
    </r>
  </si>
  <si>
    <r>
      <rPr>
        <b/>
        <sz val="8"/>
        <color rgb="FF2E3092"/>
        <rFont val="Montserrat"/>
      </rPr>
      <t xml:space="preserve">(1) </t>
    </r>
    <r>
      <rPr>
        <sz val="8"/>
        <color rgb="FF2E3092"/>
        <rFont val="Montserrat"/>
      </rPr>
      <t>The travel allowance is calculated on the basis of the mileage allowance. The calculation is based on the one-way distance. The travel allowance is a flat-rate grant to the organising partner. It can divide the allowance taking into account the actual travel costs of the participants and compensate for differences resulting from the calculation of the mileage allowance.</t>
    </r>
  </si>
  <si>
    <t>Name of the reponsible person</t>
  </si>
  <si>
    <t>Date</t>
  </si>
  <si>
    <r>
      <rPr>
        <b/>
        <sz val="8"/>
        <color rgb="FF2E3092"/>
        <rFont val="Montserrat"/>
      </rPr>
      <t xml:space="preserve">Personal data protection
</t>
    </r>
    <r>
      <rPr>
        <sz val="8"/>
        <color rgb="FF2E3092"/>
        <rFont val="Montserrat"/>
      </rPr>
      <t>I hereby consent to the processing of my personal data for the purpose of processing my funding application and for invoicing by the
Franco-German Youth Office (FGYO) and at the same time confirm that I have been informed about the data processing and my rights.
When providing personal data of thrid parties, I confirm that I am authorized to pass on this data material and that this data is correct.
In the context of trilateral events, I consent to my personal data being passed on to the involved partners based in the other country.
I have been informed taht this data will also be used in anonymized form in order to compile statistics.</t>
    </r>
  </si>
  <si>
    <r>
      <t>In total</t>
    </r>
    <r>
      <rPr>
        <b/>
        <vertAlign val="superscript"/>
        <sz val="9"/>
        <color rgb="FF2E3092"/>
        <rFont val="Montserrat"/>
      </rPr>
      <t xml:space="preserve">(1) </t>
    </r>
  </si>
  <si>
    <t xml:space="preserve">Function </t>
  </si>
  <si>
    <t xml:space="preserve">Language facilitator </t>
  </si>
  <si>
    <t xml:space="preserve">Speaker </t>
  </si>
  <si>
    <t xml:space="preserve">Interpreter </t>
  </si>
  <si>
    <t xml:space="preserve">Supervisor </t>
  </si>
  <si>
    <t xml:space="preserve">Trainer </t>
  </si>
  <si>
    <t xml:space="preserve">Trainee (introductory training in intercultural facilitation) </t>
  </si>
  <si>
    <t xml:space="preserve">FGYO certified pedagogical staff </t>
  </si>
  <si>
    <t xml:space="preserve">For the group from another country (please specify which) : </t>
  </si>
  <si>
    <t xml:space="preserve">Arbeit beim Partner/Travail chez le partenaire </t>
  </si>
  <si>
    <t>Postal code</t>
  </si>
  <si>
    <t>Country</t>
  </si>
  <si>
    <t>Number of overnight stays</t>
  </si>
  <si>
    <t xml:space="preserve">max rate </t>
  </si>
  <si>
    <t xml:space="preserve">Maximum grant for travel fees </t>
  </si>
  <si>
    <r>
      <t xml:space="preserve">Distance in km </t>
    </r>
    <r>
      <rPr>
        <b/>
        <sz val="8"/>
        <color theme="3"/>
        <rFont val="Montserrat"/>
      </rPr>
      <t>(to be indicated for individueal travels only)</t>
    </r>
    <r>
      <rPr>
        <b/>
        <vertAlign val="superscript"/>
        <sz val="8"/>
        <color theme="3"/>
        <rFont val="Montserrat"/>
      </rPr>
      <t>1</t>
    </r>
  </si>
  <si>
    <t xml:space="preserve">€ </t>
  </si>
  <si>
    <t>I hereby certify the accuracy of the information provided &gt;&gt;</t>
  </si>
  <si>
    <r>
      <t xml:space="preserve">Please use a separate list for each group receiving a financial aid from the FGYO.
Each individual for whom a subvention is requested must be listed.
</t>
    </r>
    <r>
      <rPr>
        <b/>
        <sz val="8"/>
        <color rgb="FFFF0000"/>
        <rFont val="Montserrat"/>
      </rPr>
      <t>Please certifie the accuracy of the information provided in the “Team Members” tab.</t>
    </r>
  </si>
  <si>
    <t>Total</t>
  </si>
  <si>
    <t>7 - 12 ages</t>
  </si>
  <si>
    <t>3 - 6 ages</t>
  </si>
  <si>
    <t>13 - 17 ages</t>
  </si>
  <si>
    <t>18 - 25 ages</t>
  </si>
  <si>
    <t>26 - 30 ages</t>
  </si>
  <si>
    <t>+ de 30 ages</t>
  </si>
  <si>
    <t>Participants without team members</t>
  </si>
  <si>
    <t>Please select if travelling by airplane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</si>
</sst>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quot;€&quot;_);[Red]\(#,##0.00\ &quot;€&quot;\)"/>
    <numFmt numFmtId="165" formatCode="0.00\ \€"/>
    <numFmt numFmtId="166" formatCode="#,##0.00\ &quot;€&quot;"/>
  </numFmts>
  <fonts count="35" x14ac:knownFonts="1">
    <font>
      <sz val="11"/>
      <color theme="1"/>
      <name val="Calibri"/>
      <family val="2"/>
      <scheme val="minor"/>
    </font>
    <font>
      <sz val="11"/>
      <color theme="1"/>
      <name val="Calibri"/>
      <family val="2"/>
      <scheme val="minor"/>
    </font>
    <font>
      <sz val="10"/>
      <color rgb="FF000000"/>
      <name val="Montserrat"/>
    </font>
    <font>
      <b/>
      <sz val="10"/>
      <color rgb="FF000000"/>
      <name val="Montserrat"/>
    </font>
    <font>
      <sz val="18"/>
      <color rgb="FF2E3092"/>
      <name val="Montserrat"/>
    </font>
    <font>
      <b/>
      <sz val="8"/>
      <color rgb="FF2E3092"/>
      <name val="Montserrat"/>
    </font>
    <font>
      <b/>
      <u/>
      <sz val="8"/>
      <color rgb="FF2E3092"/>
      <name val="Montserrat"/>
    </font>
    <font>
      <b/>
      <u/>
      <sz val="8"/>
      <name val="Montserrat"/>
    </font>
    <font>
      <b/>
      <sz val="8"/>
      <name val="Montserrat"/>
    </font>
    <font>
      <sz val="8"/>
      <name val="Montserrat"/>
    </font>
    <font>
      <b/>
      <sz val="11"/>
      <color rgb="FFFFFFFF"/>
      <name val="Montserrat"/>
    </font>
    <font>
      <b/>
      <sz val="11"/>
      <name val="Montserrat"/>
    </font>
    <font>
      <b/>
      <sz val="11"/>
      <color theme="0"/>
      <name val="Montserrat"/>
    </font>
    <font>
      <sz val="8"/>
      <color theme="3"/>
      <name val="Montserrat"/>
    </font>
    <font>
      <b/>
      <sz val="8"/>
      <color theme="3"/>
      <name val="Montserrat"/>
    </font>
    <font>
      <sz val="10"/>
      <color theme="3"/>
      <name val="Montserrat"/>
    </font>
    <font>
      <b/>
      <vertAlign val="superscript"/>
      <sz val="8"/>
      <color rgb="FF2E3092"/>
      <name val="Montserrat"/>
    </font>
    <font>
      <b/>
      <sz val="11"/>
      <color theme="3"/>
      <name val="Montserrat"/>
    </font>
    <font>
      <sz val="8"/>
      <color rgb="FF2E3092"/>
      <name val="Montserrat"/>
    </font>
    <font>
      <sz val="8"/>
      <color rgb="FF000000"/>
      <name val="Montserrat"/>
    </font>
    <font>
      <sz val="8"/>
      <color rgb="FF002060"/>
      <name val="Montserrat"/>
    </font>
    <font>
      <b/>
      <sz val="8"/>
      <color rgb="FFFFFFFF"/>
      <name val="Montserrat"/>
    </font>
    <font>
      <sz val="11"/>
      <color theme="1"/>
      <name val="Montserrat"/>
    </font>
    <font>
      <b/>
      <sz val="9"/>
      <color rgb="FF2E3092"/>
      <name val="Montserrat"/>
    </font>
    <font>
      <b/>
      <vertAlign val="superscript"/>
      <sz val="9"/>
      <color rgb="FF2E3092"/>
      <name val="Montserrat"/>
    </font>
    <font>
      <b/>
      <sz val="11"/>
      <color theme="1"/>
      <name val="Montserrat"/>
    </font>
    <font>
      <sz val="7"/>
      <color rgb="FF2E3092"/>
      <name val="Montserrat"/>
    </font>
    <font>
      <sz val="7"/>
      <name val="Montserrat"/>
    </font>
    <font>
      <b/>
      <sz val="11"/>
      <color rgb="FF2E3092"/>
      <name val="Montserrat"/>
    </font>
    <font>
      <b/>
      <vertAlign val="superscript"/>
      <sz val="8"/>
      <color theme="3"/>
      <name val="Montserrat"/>
    </font>
    <font>
      <sz val="9"/>
      <color theme="3"/>
      <name val="Montserrat"/>
    </font>
    <font>
      <b/>
      <sz val="8"/>
      <color rgb="FFFF0000"/>
      <name val="Montserrat"/>
    </font>
    <font>
      <b/>
      <vertAlign val="superscript"/>
      <sz val="11"/>
      <color rgb="FF2E3092"/>
      <name val="Montserrat"/>
    </font>
    <font>
      <b/>
      <sz val="9"/>
      <color theme="3"/>
      <name val="Montserrat"/>
    </font>
    <font>
      <b/>
      <sz val="10"/>
      <color theme="3"/>
      <name val="Montserrat"/>
    </font>
  </fonts>
  <fills count="7">
    <fill>
      <patternFill patternType="none"/>
    </fill>
    <fill>
      <patternFill patternType="gray125"/>
    </fill>
    <fill>
      <patternFill patternType="solid">
        <fgColor rgb="FFE0DEF0"/>
      </patternFill>
    </fill>
    <fill>
      <patternFill patternType="solid">
        <fgColor rgb="FF2E3092"/>
      </patternFill>
    </fill>
    <fill>
      <patternFill patternType="solid">
        <fgColor rgb="FFEEEDF6"/>
      </patternFill>
    </fill>
    <fill>
      <patternFill patternType="solid">
        <fgColor rgb="FFEEEDF6"/>
        <bgColor indexed="64"/>
      </patternFill>
    </fill>
    <fill>
      <patternFill patternType="solid">
        <fgColor theme="0"/>
        <bgColor indexed="64"/>
      </patternFill>
    </fill>
  </fills>
  <borders count="30">
    <border>
      <left/>
      <right/>
      <top/>
      <bottom/>
      <diagonal/>
    </border>
    <border>
      <left/>
      <right/>
      <top style="medium">
        <color indexed="64"/>
      </top>
      <bottom/>
      <diagonal/>
    </border>
    <border>
      <left/>
      <right/>
      <top style="thin">
        <color rgb="FF2E3092"/>
      </top>
      <bottom style="thin">
        <color rgb="FF2E3092"/>
      </bottom>
      <diagonal/>
    </border>
    <border>
      <left style="thin">
        <color rgb="FF2E3092"/>
      </left>
      <right/>
      <top/>
      <bottom/>
      <diagonal/>
    </border>
    <border>
      <left style="thin">
        <color rgb="FF2E3092"/>
      </left>
      <right/>
      <top/>
      <bottom style="thin">
        <color rgb="FF2E3092"/>
      </bottom>
      <diagonal/>
    </border>
    <border>
      <left style="thin">
        <color rgb="FF2E3092"/>
      </left>
      <right/>
      <top style="thin">
        <color rgb="FF2E3092"/>
      </top>
      <bottom style="thin">
        <color rgb="FF2E3092"/>
      </bottom>
      <diagonal/>
    </border>
    <border>
      <left style="thin">
        <color rgb="FF2E3092"/>
      </left>
      <right style="thin">
        <color rgb="FF2E3092"/>
      </right>
      <top style="thin">
        <color rgb="FF2E3092"/>
      </top>
      <bottom style="thin">
        <color rgb="FF2E3092"/>
      </bottom>
      <diagonal/>
    </border>
    <border>
      <left style="thin">
        <color rgb="FF2E3092"/>
      </left>
      <right/>
      <top style="thin">
        <color rgb="FF2E3092"/>
      </top>
      <bottom/>
      <diagonal/>
    </border>
    <border>
      <left/>
      <right/>
      <top style="thin">
        <color rgb="FF2E3092"/>
      </top>
      <bottom/>
      <diagonal/>
    </border>
    <border>
      <left style="thin">
        <color rgb="FF2E3092"/>
      </left>
      <right style="thin">
        <color rgb="FF2E3092"/>
      </right>
      <top style="thin">
        <color rgb="FF2E3092"/>
      </top>
      <bottom/>
      <diagonal/>
    </border>
    <border>
      <left style="thin">
        <color indexed="64"/>
      </left>
      <right style="thin">
        <color indexed="64"/>
      </right>
      <top style="thin">
        <color indexed="64"/>
      </top>
      <bottom style="thin">
        <color indexed="64"/>
      </bottom>
      <diagonal/>
    </border>
    <border>
      <left style="thin">
        <color rgb="FF2E3092"/>
      </left>
      <right style="thin">
        <color rgb="FF2E3092"/>
      </right>
      <top/>
      <bottom style="thin">
        <color rgb="FF2E3092"/>
      </bottom>
      <diagonal/>
    </border>
    <border>
      <left style="thin">
        <color rgb="FF2E3092"/>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Dashed">
        <color rgb="FF002060"/>
      </top>
      <bottom style="mediumDashed">
        <color rgb="FF00206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rgb="FF2E3092"/>
      </right>
      <top/>
      <bottom/>
      <diagonal/>
    </border>
    <border>
      <left style="thin">
        <color indexed="64"/>
      </left>
      <right style="thin">
        <color rgb="FF2E3092"/>
      </right>
      <top style="medium">
        <color theme="3"/>
      </top>
      <bottom style="thin">
        <color rgb="FF2E3092"/>
      </bottom>
      <diagonal/>
    </border>
    <border>
      <left style="thin">
        <color rgb="FF2E3092"/>
      </left>
      <right style="thin">
        <color indexed="64"/>
      </right>
      <top style="medium">
        <color theme="3"/>
      </top>
      <bottom style="thin">
        <color rgb="FF2E3092"/>
      </bottom>
      <diagonal/>
    </border>
    <border>
      <left style="thin">
        <color indexed="64"/>
      </left>
      <right style="thin">
        <color rgb="FF2E3092"/>
      </right>
      <top style="thin">
        <color rgb="FF2E3092"/>
      </top>
      <bottom style="thin">
        <color rgb="FF2E3092"/>
      </bottom>
      <diagonal/>
    </border>
    <border>
      <left style="thin">
        <color indexed="64"/>
      </left>
      <right/>
      <top style="thin">
        <color rgb="FF2E3092"/>
      </top>
      <bottom style="thin">
        <color rgb="FF2E309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2E3092"/>
      </left>
      <right style="thin">
        <color indexed="64"/>
      </right>
      <top/>
      <bottom style="thin">
        <color rgb="FF2E3092"/>
      </bottom>
      <diagonal/>
    </border>
    <border>
      <left style="thin">
        <color auto="1"/>
      </left>
      <right style="thin">
        <color auto="1"/>
      </right>
      <top style="thin">
        <color auto="1"/>
      </top>
      <bottom/>
      <diagonal/>
    </border>
  </borders>
  <cellStyleXfs count="2">
    <xf numFmtId="0" fontId="0" fillId="0" borderId="0"/>
    <xf numFmtId="44" fontId="1" fillId="0" borderId="0" applyFont="0" applyFill="0" applyBorder="0" applyAlignment="0" applyProtection="0"/>
  </cellStyleXfs>
  <cellXfs count="123">
    <xf numFmtId="0" fontId="0" fillId="0" borderId="0" xfId="0"/>
    <xf numFmtId="0" fontId="2" fillId="0" borderId="0" xfId="0" applyFont="1" applyAlignment="1">
      <alignment horizontal="left" vertical="top"/>
    </xf>
    <xf numFmtId="0" fontId="3" fillId="0" borderId="0" xfId="0" applyFont="1" applyAlignment="1">
      <alignment vertical="center" wrapText="1"/>
    </xf>
    <xf numFmtId="0" fontId="3" fillId="0" borderId="0" xfId="0" applyFont="1" applyAlignment="1">
      <alignment horizontal="left" vertical="center" wrapText="1"/>
    </xf>
    <xf numFmtId="0" fontId="2" fillId="0" borderId="0" xfId="0" applyFont="1" applyAlignment="1">
      <alignment vertical="center" wrapText="1"/>
    </xf>
    <xf numFmtId="0" fontId="5" fillId="0" borderId="0" xfId="0" applyFont="1" applyAlignment="1">
      <alignment vertical="top" wrapText="1"/>
    </xf>
    <xf numFmtId="0" fontId="2"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vertical="top" shrinkToFit="1"/>
    </xf>
    <xf numFmtId="0" fontId="8" fillId="0" borderId="0" xfId="0" applyFont="1" applyAlignment="1">
      <alignment vertical="top" shrinkToFit="1"/>
    </xf>
    <xf numFmtId="0" fontId="8" fillId="0" borderId="0" xfId="0" applyFont="1" applyAlignment="1">
      <alignment vertical="top" wrapText="1"/>
    </xf>
    <xf numFmtId="0" fontId="8" fillId="0" borderId="0" xfId="0" applyFont="1" applyAlignment="1">
      <alignment horizontal="right" vertical="top" wrapText="1"/>
    </xf>
    <xf numFmtId="0" fontId="8" fillId="0" borderId="0" xfId="0" applyFont="1" applyAlignment="1">
      <alignment horizontal="left" vertical="top"/>
    </xf>
    <xf numFmtId="0" fontId="2" fillId="0" borderId="0" xfId="0" applyFont="1" applyAlignment="1">
      <alignment wrapText="1"/>
    </xf>
    <xf numFmtId="0" fontId="13" fillId="0" borderId="3" xfId="0" applyFont="1" applyBorder="1" applyAlignment="1">
      <alignment horizontal="center" vertical="center" wrapText="1"/>
    </xf>
    <xf numFmtId="0" fontId="15" fillId="0" borderId="6" xfId="0" applyFont="1" applyBorder="1" applyAlignment="1">
      <alignment horizontal="left" vertical="center" wrapText="1"/>
    </xf>
    <xf numFmtId="0" fontId="15" fillId="0" borderId="9" xfId="0" applyFont="1" applyBorder="1" applyAlignment="1">
      <alignment horizontal="left" vertical="center" wrapText="1"/>
    </xf>
    <xf numFmtId="0" fontId="18" fillId="0" borderId="0" xfId="0" applyFont="1" applyAlignment="1">
      <alignment vertical="center" wrapText="1"/>
    </xf>
    <xf numFmtId="0" fontId="18" fillId="0" borderId="0" xfId="0" applyFont="1" applyAlignment="1">
      <alignment horizontal="left" vertical="top"/>
    </xf>
    <xf numFmtId="0" fontId="19" fillId="0" borderId="0" xfId="0" applyFont="1" applyAlignment="1">
      <alignment horizontal="left" vertical="top"/>
    </xf>
    <xf numFmtId="0" fontId="22" fillId="0" borderId="0" xfId="0" applyFont="1"/>
    <xf numFmtId="0" fontId="18"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1" fontId="13" fillId="4" borderId="6" xfId="0" applyNumberFormat="1" applyFont="1" applyFill="1" applyBorder="1" applyAlignment="1">
      <alignment horizontal="center" vertical="top" shrinkToFit="1"/>
    </xf>
    <xf numFmtId="0" fontId="15" fillId="6" borderId="6" xfId="0" applyFont="1" applyFill="1" applyBorder="1" applyAlignment="1">
      <alignment horizontal="left" vertical="center" wrapText="1"/>
    </xf>
    <xf numFmtId="0" fontId="13" fillId="0" borderId="6" xfId="0" applyFont="1" applyBorder="1" applyAlignment="1">
      <alignment horizontal="left" vertical="top" wrapText="1"/>
    </xf>
    <xf numFmtId="164" fontId="15" fillId="5" borderId="11" xfId="0" applyNumberFormat="1" applyFont="1" applyFill="1" applyBorder="1" applyAlignment="1">
      <alignment horizontal="center" vertical="top" wrapText="1"/>
    </xf>
    <xf numFmtId="0" fontId="22" fillId="0" borderId="0" xfId="0" applyFont="1" applyAlignment="1">
      <alignment horizontal="left" vertical="top"/>
    </xf>
    <xf numFmtId="164" fontId="15" fillId="5" borderId="6" xfId="0" applyNumberFormat="1" applyFont="1" applyFill="1" applyBorder="1" applyAlignment="1">
      <alignment horizontal="center" vertical="top" wrapText="1"/>
    </xf>
    <xf numFmtId="1" fontId="13" fillId="4" borderId="5" xfId="0" applyNumberFormat="1" applyFont="1" applyFill="1" applyBorder="1" applyAlignment="1">
      <alignment horizontal="center" vertical="top" shrinkToFit="1"/>
    </xf>
    <xf numFmtId="0" fontId="15" fillId="0" borderId="2" xfId="0" applyFont="1" applyBorder="1" applyAlignment="1">
      <alignment horizontal="left" vertical="center" wrapText="1"/>
    </xf>
    <xf numFmtId="1" fontId="13" fillId="4" borderId="7" xfId="0" applyNumberFormat="1" applyFont="1" applyFill="1" applyBorder="1" applyAlignment="1">
      <alignment horizontal="center" vertical="top" shrinkToFit="1"/>
    </xf>
    <xf numFmtId="0" fontId="15" fillId="0" borderId="8" xfId="0" applyFont="1" applyBorder="1" applyAlignment="1">
      <alignment horizontal="left" vertical="center" wrapText="1"/>
    </xf>
    <xf numFmtId="0" fontId="15" fillId="6" borderId="9" xfId="0" applyFont="1" applyFill="1" applyBorder="1" applyAlignment="1">
      <alignment horizontal="left" vertical="center" wrapText="1"/>
    </xf>
    <xf numFmtId="0" fontId="13" fillId="0" borderId="9" xfId="0" applyFont="1" applyBorder="1" applyAlignment="1">
      <alignment horizontal="left" vertical="top" wrapText="1"/>
    </xf>
    <xf numFmtId="164" fontId="15" fillId="5" borderId="9" xfId="0" applyNumberFormat="1" applyFont="1" applyFill="1" applyBorder="1" applyAlignment="1">
      <alignment horizontal="center" vertical="top" wrapText="1"/>
    </xf>
    <xf numFmtId="44" fontId="17" fillId="0" borderId="10" xfId="1" applyFont="1" applyBorder="1" applyAlignment="1">
      <alignment vertical="top" shrinkToFit="1"/>
    </xf>
    <xf numFmtId="44" fontId="25" fillId="0" borderId="10" xfId="1" applyFont="1" applyBorder="1"/>
    <xf numFmtId="2" fontId="17" fillId="0" borderId="0" xfId="0" applyNumberFormat="1" applyFont="1" applyAlignment="1">
      <alignment vertical="top" shrinkToFit="1"/>
    </xf>
    <xf numFmtId="0" fontId="26" fillId="0" borderId="0" xfId="0" applyFont="1" applyAlignment="1">
      <alignment vertical="top" wrapText="1"/>
    </xf>
    <xf numFmtId="0" fontId="27" fillId="0" borderId="0" xfId="0" applyFont="1" applyAlignment="1">
      <alignment vertical="top" wrapText="1"/>
    </xf>
    <xf numFmtId="0" fontId="27" fillId="0" borderId="0" xfId="0" applyFont="1" applyAlignment="1">
      <alignment horizontal="left" vertical="top" wrapText="1"/>
    </xf>
    <xf numFmtId="0" fontId="27" fillId="0" borderId="0" xfId="0" applyFont="1" applyAlignment="1">
      <alignment horizontal="center" vertical="top" wrapText="1"/>
    </xf>
    <xf numFmtId="0" fontId="8" fillId="0" borderId="0" xfId="0" applyFont="1" applyAlignment="1">
      <alignment horizontal="left" wrapText="1"/>
    </xf>
    <xf numFmtId="0" fontId="5" fillId="0" borderId="0" xfId="0" applyFont="1" applyAlignment="1">
      <alignment vertical="center" wrapText="1"/>
    </xf>
    <xf numFmtId="14" fontId="8" fillId="0" borderId="0" xfId="0" applyNumberFormat="1" applyFont="1" applyAlignment="1">
      <alignment horizontal="left" wrapText="1"/>
    </xf>
    <xf numFmtId="0" fontId="22" fillId="0" borderId="0" xfId="0" applyFont="1" applyAlignment="1">
      <alignment horizontal="left" vertical="top" wrapText="1"/>
    </xf>
    <xf numFmtId="0" fontId="8" fillId="0" borderId="0" xfId="0" applyFont="1" applyAlignment="1">
      <alignment wrapText="1"/>
    </xf>
    <xf numFmtId="0" fontId="15" fillId="5" borderId="4" xfId="0" applyFont="1" applyFill="1" applyBorder="1" applyAlignment="1">
      <alignment horizontal="center" vertical="center" wrapText="1"/>
    </xf>
    <xf numFmtId="0" fontId="15" fillId="0" borderId="5" xfId="0" applyFont="1" applyBorder="1" applyAlignment="1">
      <alignment vertical="center" wrapTex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5" fillId="0" borderId="10" xfId="0" applyFont="1" applyBorder="1" applyAlignment="1">
      <alignment horizontal="left" vertical="center" wrapText="1"/>
    </xf>
    <xf numFmtId="0" fontId="12" fillId="0" borderId="0" xfId="0" applyFont="1" applyAlignment="1">
      <alignment vertical="top" wrapText="1"/>
    </xf>
    <xf numFmtId="0" fontId="13"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vertical="center" wrapText="1"/>
    </xf>
    <xf numFmtId="2" fontId="13" fillId="0" borderId="0" xfId="0" applyNumberFormat="1" applyFont="1" applyAlignment="1">
      <alignment horizontal="right" vertical="top" shrinkToFit="1"/>
    </xf>
    <xf numFmtId="0" fontId="13" fillId="0" borderId="0" xfId="0" applyFont="1" applyAlignment="1">
      <alignment horizontal="left" vertical="top" wrapText="1"/>
    </xf>
    <xf numFmtId="1" fontId="5" fillId="0" borderId="0" xfId="0" applyNumberFormat="1" applyFont="1" applyAlignment="1">
      <alignment vertical="top" shrinkToFit="1"/>
    </xf>
    <xf numFmtId="2" fontId="28" fillId="0" borderId="0" xfId="0" applyNumberFormat="1" applyFont="1" applyAlignment="1">
      <alignment horizontal="right" vertical="top" shrinkToFit="1"/>
    </xf>
    <xf numFmtId="0" fontId="12" fillId="3" borderId="18" xfId="0" applyFont="1" applyFill="1" applyBorder="1" applyAlignment="1">
      <alignment vertical="top" wrapText="1"/>
    </xf>
    <xf numFmtId="0" fontId="12" fillId="3" borderId="19" xfId="0" applyFont="1" applyFill="1" applyBorder="1" applyAlignment="1">
      <alignment vertical="top" wrapText="1"/>
    </xf>
    <xf numFmtId="0" fontId="13" fillId="0" borderId="20" xfId="0" applyFont="1" applyBorder="1" applyAlignment="1">
      <alignment horizontal="center" vertical="center" wrapText="1"/>
    </xf>
    <xf numFmtId="1" fontId="13" fillId="4" borderId="21" xfId="0" applyNumberFormat="1" applyFont="1" applyFill="1" applyBorder="1" applyAlignment="1">
      <alignment horizontal="center" vertical="top" shrinkToFit="1"/>
    </xf>
    <xf numFmtId="1" fontId="13" fillId="4" borderId="23" xfId="0" applyNumberFormat="1" applyFont="1" applyFill="1" applyBorder="1" applyAlignment="1">
      <alignment horizontal="center" vertical="top" shrinkToFit="1"/>
    </xf>
    <xf numFmtId="1" fontId="13" fillId="4" borderId="24" xfId="0" applyNumberFormat="1" applyFont="1" applyFill="1" applyBorder="1" applyAlignment="1">
      <alignment horizontal="center" vertical="top" shrinkToFit="1"/>
    </xf>
    <xf numFmtId="0" fontId="11" fillId="0" borderId="0" xfId="0" applyFont="1" applyAlignment="1">
      <alignment vertical="top" wrapText="1"/>
    </xf>
    <xf numFmtId="1" fontId="5" fillId="0" borderId="27" xfId="0" applyNumberFormat="1" applyFont="1" applyBorder="1" applyAlignment="1">
      <alignment vertical="top" shrinkToFit="1"/>
    </xf>
    <xf numFmtId="0" fontId="13" fillId="0" borderId="10" xfId="0" applyFont="1" applyBorder="1" applyAlignment="1">
      <alignment vertical="center" wrapText="1"/>
    </xf>
    <xf numFmtId="2" fontId="30" fillId="0" borderId="28" xfId="0" applyNumberFormat="1" applyFont="1" applyBorder="1" applyAlignment="1">
      <alignment horizontal="right" vertical="top" shrinkToFit="1"/>
    </xf>
    <xf numFmtId="2" fontId="30" fillId="0" borderId="22" xfId="0" applyNumberFormat="1" applyFont="1" applyBorder="1" applyAlignment="1">
      <alignment horizontal="right" vertical="top" shrinkToFit="1"/>
    </xf>
    <xf numFmtId="165" fontId="30" fillId="0" borderId="4" xfId="0" applyNumberFormat="1" applyFont="1" applyBorder="1" applyAlignment="1">
      <alignment horizontal="right" vertical="top" shrinkToFit="1"/>
    </xf>
    <xf numFmtId="165" fontId="30" fillId="0" borderId="5" xfId="0" applyNumberFormat="1" applyFont="1" applyBorder="1" applyAlignment="1">
      <alignment horizontal="right" vertical="top" shrinkToFit="1"/>
    </xf>
    <xf numFmtId="166" fontId="15" fillId="0" borderId="10" xfId="0" applyNumberFormat="1" applyFont="1" applyBorder="1" applyAlignment="1">
      <alignment horizontal="right" vertical="top" shrinkToFit="1"/>
    </xf>
    <xf numFmtId="166" fontId="32" fillId="5" borderId="27" xfId="0" applyNumberFormat="1" applyFont="1" applyFill="1" applyBorder="1" applyAlignment="1">
      <alignment vertical="top" shrinkToFit="1"/>
    </xf>
    <xf numFmtId="0" fontId="33" fillId="0" borderId="10" xfId="0" applyFont="1" applyBorder="1" applyAlignment="1">
      <alignment horizontal="center" vertical="center" wrapText="1"/>
    </xf>
    <xf numFmtId="0" fontId="33" fillId="0" borderId="10" xfId="0" applyFont="1" applyBorder="1" applyAlignment="1">
      <alignment horizontal="left" vertical="center" wrapText="1"/>
    </xf>
    <xf numFmtId="0" fontId="15" fillId="0" borderId="10" xfId="0" applyFont="1" applyBorder="1" applyAlignment="1">
      <alignment horizontal="center" vertical="center" wrapText="1"/>
    </xf>
    <xf numFmtId="0" fontId="33" fillId="0" borderId="29" xfId="0" quotePrefix="1" applyFont="1" applyBorder="1" applyAlignment="1">
      <alignment horizontal="left" vertical="center" wrapText="1"/>
    </xf>
    <xf numFmtId="0" fontId="15" fillId="0" borderId="29" xfId="0" applyFont="1" applyBorder="1" applyAlignment="1">
      <alignment horizontal="center" vertical="center" wrapText="1"/>
    </xf>
    <xf numFmtId="0" fontId="34" fillId="0" borderId="10" xfId="0" applyFont="1" applyBorder="1" applyAlignment="1">
      <alignment horizontal="right" vertical="center" wrapText="1"/>
    </xf>
    <xf numFmtId="0" fontId="34" fillId="0" borderId="10" xfId="0" applyFont="1" applyBorder="1" applyAlignment="1">
      <alignment horizontal="center" vertical="center" wrapText="1"/>
    </xf>
    <xf numFmtId="0" fontId="15" fillId="0" borderId="0" xfId="0" applyFont="1" applyAlignment="1">
      <alignment horizontal="center" vertical="center" wrapText="1"/>
    </xf>
    <xf numFmtId="0" fontId="5" fillId="0" borderId="0" xfId="0" applyFont="1" applyAlignment="1">
      <alignment horizontal="left" vertical="center" wrapText="1" indent="1"/>
    </xf>
    <xf numFmtId="0" fontId="2" fillId="0" borderId="0" xfId="0" applyFont="1" applyAlignment="1">
      <alignment horizontal="left" vertical="center" wrapText="1" indent="1"/>
    </xf>
    <xf numFmtId="0" fontId="13"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horizontal="left" vertical="center" wrapText="1"/>
    </xf>
    <xf numFmtId="0" fontId="2" fillId="2" borderId="0" xfId="0" applyFont="1" applyFill="1" applyAlignment="1">
      <alignment horizontal="left" vertical="center" wrapText="1"/>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9" fillId="0" borderId="0" xfId="0" applyFont="1" applyAlignment="1">
      <alignment horizontal="left" vertical="top" wrapText="1"/>
    </xf>
    <xf numFmtId="0" fontId="10" fillId="3" borderId="0" xfId="0" applyFont="1" applyFill="1" applyAlignment="1">
      <alignment horizontal="left" vertical="top" wrapText="1"/>
    </xf>
    <xf numFmtId="0" fontId="11" fillId="0" borderId="13" xfId="0" applyFont="1" applyBorder="1" applyAlignment="1">
      <alignment horizontal="center" vertical="top" wrapText="1"/>
    </xf>
    <xf numFmtId="0" fontId="11" fillId="0" borderId="15" xfId="0" applyFont="1" applyBorder="1" applyAlignment="1">
      <alignment horizontal="center" vertical="top" wrapText="1"/>
    </xf>
    <xf numFmtId="0" fontId="12" fillId="3" borderId="17" xfId="0" applyFont="1" applyFill="1" applyBorder="1" applyAlignment="1">
      <alignment horizontal="left" vertical="top" wrapText="1"/>
    </xf>
    <xf numFmtId="0" fontId="12" fillId="3" borderId="18" xfId="0" applyFont="1" applyFill="1" applyBorder="1" applyAlignment="1">
      <alignment horizontal="left" vertical="top"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8" fillId="0" borderId="3" xfId="0" applyFont="1" applyBorder="1" applyAlignment="1">
      <alignment horizontal="left" vertical="center" wrapText="1"/>
    </xf>
    <xf numFmtId="0" fontId="18" fillId="0" borderId="0" xfId="0" applyFont="1" applyAlignment="1">
      <alignment horizontal="left" vertical="center" wrapText="1"/>
    </xf>
    <xf numFmtId="0" fontId="20" fillId="0" borderId="3" xfId="0" applyFont="1" applyBorder="1" applyAlignment="1">
      <alignment horizontal="left" vertical="center" wrapText="1"/>
    </xf>
    <xf numFmtId="0" fontId="20" fillId="0" borderId="0" xfId="0" applyFont="1" applyAlignment="1">
      <alignment horizontal="left" vertical="center" wrapText="1"/>
    </xf>
    <xf numFmtId="1" fontId="16" fillId="5" borderId="25" xfId="0" applyNumberFormat="1" applyFont="1" applyFill="1" applyBorder="1" applyAlignment="1">
      <alignment horizontal="right" vertical="top" shrinkToFit="1"/>
    </xf>
    <xf numFmtId="1" fontId="16" fillId="5" borderId="26" xfId="0" applyNumberFormat="1" applyFont="1" applyFill="1" applyBorder="1" applyAlignment="1">
      <alignment horizontal="right" vertical="top" shrinkToFit="1"/>
    </xf>
    <xf numFmtId="0" fontId="5" fillId="0" borderId="0" xfId="0" applyFont="1" applyAlignment="1">
      <alignment horizontal="left" vertical="center" wrapText="1"/>
    </xf>
    <xf numFmtId="0" fontId="22" fillId="0" borderId="0" xfId="0" applyFont="1" applyAlignment="1">
      <alignment horizontal="left"/>
    </xf>
    <xf numFmtId="14" fontId="8" fillId="0" borderId="16" xfId="0" applyNumberFormat="1" applyFont="1" applyBorder="1" applyAlignment="1">
      <alignment horizontal="left" wrapText="1"/>
    </xf>
    <xf numFmtId="0" fontId="18" fillId="0" borderId="0" xfId="0" applyFont="1" applyAlignment="1">
      <alignment horizontal="left" vertical="top" wrapText="1"/>
    </xf>
    <xf numFmtId="0" fontId="21" fillId="3" borderId="0" xfId="0" applyFont="1" applyFill="1" applyAlignment="1">
      <alignment horizontal="left" vertical="top" wrapText="1"/>
    </xf>
    <xf numFmtId="0" fontId="8" fillId="3" borderId="0" xfId="0" applyFont="1" applyFill="1" applyAlignment="1">
      <alignment horizontal="left" vertical="top" wrapText="1"/>
    </xf>
    <xf numFmtId="0" fontId="5" fillId="4" borderId="13" xfId="0" applyFont="1" applyFill="1" applyBorder="1" applyAlignment="1">
      <alignment horizontal="right" vertical="top" wrapText="1"/>
    </xf>
    <xf numFmtId="0" fontId="5" fillId="4" borderId="14" xfId="0" applyFont="1" applyFill="1" applyBorder="1" applyAlignment="1">
      <alignment horizontal="right" vertical="top" wrapText="1"/>
    </xf>
    <xf numFmtId="0" fontId="5" fillId="4" borderId="15" xfId="0" applyFont="1" applyFill="1" applyBorder="1" applyAlignment="1">
      <alignment horizontal="right" vertical="top" wrapText="1"/>
    </xf>
    <xf numFmtId="0" fontId="23" fillId="5" borderId="13" xfId="0" applyFont="1" applyFill="1" applyBorder="1" applyAlignment="1">
      <alignment horizontal="right"/>
    </xf>
    <xf numFmtId="0" fontId="23" fillId="5" borderId="14" xfId="0" applyFont="1" applyFill="1" applyBorder="1" applyAlignment="1">
      <alignment horizontal="right"/>
    </xf>
    <xf numFmtId="0" fontId="23" fillId="5" borderId="15" xfId="0" applyFont="1" applyFill="1" applyBorder="1" applyAlignment="1">
      <alignment horizontal="right"/>
    </xf>
    <xf numFmtId="0" fontId="31" fillId="0" borderId="0" xfId="0" applyFont="1" applyAlignment="1">
      <alignment horizontal="left" vertical="center" wrapText="1"/>
    </xf>
    <xf numFmtId="0" fontId="8" fillId="0" borderId="0" xfId="0" applyFont="1" applyAlignment="1">
      <alignment horizontal="left" vertical="center" wrapText="1"/>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685800</xdr:colOff>
      <xdr:row>2</xdr:row>
      <xdr:rowOff>6350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397000" cy="1073150"/>
        </a:xfrm>
        <a:prstGeom prst="rect">
          <a:avLst/>
        </a:prstGeom>
      </xdr:spPr>
    </xdr:pic>
    <xdr:clientData/>
  </xdr:twoCellAnchor>
  <xdr:twoCellAnchor>
    <xdr:from>
      <xdr:col>2</xdr:col>
      <xdr:colOff>1082674</xdr:colOff>
      <xdr:row>50</xdr:row>
      <xdr:rowOff>47630</xdr:rowOff>
    </xdr:from>
    <xdr:to>
      <xdr:col>3</xdr:col>
      <xdr:colOff>66675</xdr:colOff>
      <xdr:row>51</xdr:row>
      <xdr:rowOff>85729</xdr:rowOff>
    </xdr:to>
    <xdr:sp macro="" textlink="">
      <xdr:nvSpPr>
        <xdr:cNvPr id="3" name="Flèche droite 2">
          <a:extLst>
            <a:ext uri="{FF2B5EF4-FFF2-40B4-BE49-F238E27FC236}">
              <a16:creationId xmlns:a16="http://schemas.microsoft.com/office/drawing/2014/main" id="{00000000-0008-0000-0000-000003000000}"/>
            </a:ext>
          </a:extLst>
        </xdr:cNvPr>
        <xdr:cNvSpPr/>
      </xdr:nvSpPr>
      <xdr:spPr>
        <a:xfrm rot="5400000">
          <a:off x="3208337" y="12723817"/>
          <a:ext cx="228599" cy="231776"/>
        </a:xfrm>
        <a:prstGeom prst="rightArrow">
          <a:avLst/>
        </a:prstGeom>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fr-FR"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23</xdr:row>
          <xdr:rowOff>6350</xdr:rowOff>
        </xdr:from>
        <xdr:to>
          <xdr:col>4</xdr:col>
          <xdr:colOff>1009650</xdr:colOff>
          <xdr:row>23</xdr:row>
          <xdr:rowOff>349250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EAEAEA"/>
            </a:solidFill>
            <a:ln w="15875">
              <a:solidFill>
                <a:srgbClr val="FF0000" mc:Ignorable="a14" a14:legacySpreadsheetColorIndex="10"/>
              </a:solidFill>
              <a:miter lim="800000"/>
              <a:headEnd/>
              <a:tailEnd/>
            </a:ln>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
  <sheetViews>
    <sheetView tabSelected="1" zoomScale="71" zoomScaleNormal="100" workbookViewId="0">
      <selection activeCell="A9" sqref="A9:V9"/>
    </sheetView>
  </sheetViews>
  <sheetFormatPr baseColWidth="10" defaultColWidth="8.1796875" defaultRowHeight="15" x14ac:dyDescent="0.35"/>
  <cols>
    <col min="1" max="1" width="10.1796875" style="1" customWidth="1"/>
    <col min="2" max="2" width="23.54296875" style="1" customWidth="1"/>
    <col min="3" max="3" width="18.7265625" style="1" customWidth="1"/>
    <col min="4" max="4" width="14.1796875" style="1" customWidth="1"/>
    <col min="5" max="5" width="14.81640625" style="1" customWidth="1"/>
    <col min="6" max="6" width="13.81640625" style="1" customWidth="1"/>
    <col min="7" max="7" width="11.81640625" style="1" customWidth="1"/>
    <col min="8" max="8" width="11.26953125" style="1" customWidth="1"/>
    <col min="9" max="9" width="18.26953125" style="1" customWidth="1"/>
    <col min="10" max="10" width="11.1796875" style="1" customWidth="1"/>
    <col min="11" max="11" width="12.54296875" style="1" customWidth="1"/>
    <col min="12" max="12" width="3.453125" style="1" customWidth="1"/>
    <col min="13" max="13" width="18.90625" style="1" customWidth="1"/>
    <col min="14" max="14" width="12.54296875" style="1" customWidth="1"/>
    <col min="15" max="15" width="21.90625" style="1" customWidth="1"/>
    <col min="16" max="16" width="27.453125" style="1" customWidth="1"/>
    <col min="17" max="17" width="17" style="1" customWidth="1"/>
    <col min="18" max="18" width="5.81640625" style="1" customWidth="1"/>
    <col min="19" max="19" width="6.1796875" style="1" customWidth="1"/>
    <col min="20" max="20" width="13" style="1" customWidth="1"/>
    <col min="21" max="21" width="3.26953125" style="1" customWidth="1"/>
    <col min="22" max="22" width="13.453125" style="1" customWidth="1"/>
    <col min="23" max="16384" width="8.1796875" style="1"/>
  </cols>
  <sheetData>
    <row r="1" spans="1:22" ht="53.15" customHeight="1" x14ac:dyDescent="0.35">
      <c r="B1" s="88"/>
      <c r="C1" s="90" t="s">
        <v>2</v>
      </c>
      <c r="D1" s="91"/>
      <c r="E1" s="91"/>
      <c r="F1" s="91"/>
      <c r="G1" s="91"/>
      <c r="H1" s="91"/>
      <c r="I1" s="91"/>
      <c r="J1" s="91"/>
      <c r="K1" s="91"/>
      <c r="L1" s="91"/>
    </row>
    <row r="2" spans="1:22" ht="31" customHeight="1" x14ac:dyDescent="0.35">
      <c r="B2" s="89"/>
      <c r="C2" s="91"/>
      <c r="D2" s="91"/>
      <c r="E2" s="91"/>
      <c r="F2" s="91"/>
      <c r="G2" s="91"/>
      <c r="H2" s="91"/>
      <c r="I2" s="91"/>
      <c r="J2" s="91"/>
      <c r="K2" s="91"/>
      <c r="L2" s="91"/>
    </row>
    <row r="3" spans="1:22" ht="31" customHeight="1" x14ac:dyDescent="0.35">
      <c r="B3" s="2"/>
      <c r="C3" s="3"/>
      <c r="D3" s="3"/>
      <c r="E3" s="3"/>
      <c r="F3" s="3"/>
      <c r="G3" s="3"/>
      <c r="H3" s="3"/>
      <c r="I3" s="3"/>
      <c r="J3" s="3"/>
      <c r="K3" s="4"/>
      <c r="L3" s="2"/>
    </row>
    <row r="4" spans="1:22" ht="30.65" customHeight="1" x14ac:dyDescent="0.35">
      <c r="A4" s="92" t="s">
        <v>0</v>
      </c>
      <c r="B4" s="92"/>
      <c r="C4" s="92"/>
      <c r="D4" s="92"/>
      <c r="E4" s="92"/>
      <c r="F4" s="92"/>
      <c r="G4" s="92"/>
      <c r="H4" s="92"/>
      <c r="I4" s="92"/>
      <c r="J4" s="92"/>
      <c r="K4" s="5"/>
      <c r="L4" s="5"/>
      <c r="M4" s="6"/>
      <c r="N4" s="6"/>
      <c r="O4" s="6"/>
      <c r="P4" s="6"/>
      <c r="Q4" s="6"/>
      <c r="R4" s="6"/>
      <c r="S4" s="6"/>
      <c r="T4" s="6"/>
      <c r="U4" s="6"/>
      <c r="V4" s="6"/>
    </row>
    <row r="5" spans="1:22" x14ac:dyDescent="0.35">
      <c r="A5" s="7"/>
      <c r="B5" s="7"/>
      <c r="C5" s="7"/>
      <c r="D5" s="7"/>
      <c r="E5" s="7"/>
      <c r="F5" s="7"/>
      <c r="G5" s="7"/>
      <c r="H5" s="7"/>
      <c r="I5" s="7"/>
      <c r="J5" s="7"/>
      <c r="K5" s="7"/>
      <c r="L5" s="6"/>
      <c r="M5" s="6"/>
      <c r="N5" s="6"/>
      <c r="O5" s="6"/>
      <c r="P5" s="6"/>
      <c r="Q5" s="6"/>
      <c r="R5" s="6"/>
      <c r="S5" s="6"/>
      <c r="T5" s="6"/>
      <c r="U5" s="6"/>
      <c r="V5" s="6"/>
    </row>
    <row r="6" spans="1:22" ht="27" customHeight="1" x14ac:dyDescent="0.4">
      <c r="A6" s="93" t="s">
        <v>36</v>
      </c>
      <c r="B6" s="94"/>
      <c r="C6" s="8"/>
      <c r="D6" s="9"/>
      <c r="E6" s="10"/>
      <c r="F6" s="10"/>
      <c r="G6" s="10"/>
      <c r="H6" s="11"/>
      <c r="I6" s="12"/>
      <c r="J6" s="13"/>
      <c r="K6" s="13"/>
      <c r="L6" s="13"/>
      <c r="M6" s="13"/>
      <c r="N6" s="13"/>
      <c r="O6" s="13"/>
      <c r="P6" s="13"/>
      <c r="Q6" s="13"/>
      <c r="R6" s="13"/>
      <c r="S6" s="13"/>
      <c r="T6" s="13"/>
      <c r="U6" s="13"/>
      <c r="V6" s="13"/>
    </row>
    <row r="7" spans="1:22" x14ac:dyDescent="0.35">
      <c r="A7" s="95"/>
      <c r="B7" s="95"/>
      <c r="C7" s="95"/>
      <c r="D7" s="95"/>
      <c r="E7" s="95"/>
      <c r="F7" s="95"/>
      <c r="G7" s="95"/>
      <c r="H7" s="95"/>
      <c r="I7" s="95"/>
      <c r="J7" s="95"/>
      <c r="K7" s="95"/>
      <c r="L7" s="95"/>
      <c r="M7" s="95"/>
      <c r="N7" s="95"/>
      <c r="O7" s="95"/>
      <c r="P7" s="95"/>
      <c r="Q7" s="95"/>
      <c r="R7" s="95"/>
      <c r="S7" s="95"/>
      <c r="T7" s="95"/>
      <c r="U7" s="95"/>
      <c r="V7" s="95"/>
    </row>
    <row r="8" spans="1:22" ht="18.75" customHeight="1" x14ac:dyDescent="0.35">
      <c r="A8" s="96" t="s">
        <v>3</v>
      </c>
      <c r="B8" s="96"/>
      <c r="C8" s="97"/>
      <c r="D8" s="98"/>
      <c r="E8" s="68"/>
      <c r="F8" s="68"/>
      <c r="G8" s="68"/>
      <c r="H8" s="68"/>
      <c r="I8" s="68"/>
      <c r="J8" s="68"/>
    </row>
    <row r="9" spans="1:22" ht="39" customHeight="1" x14ac:dyDescent="0.35">
      <c r="A9" s="85" t="s">
        <v>46</v>
      </c>
      <c r="B9" s="86"/>
      <c r="C9" s="86"/>
      <c r="D9" s="86"/>
      <c r="E9" s="86"/>
      <c r="F9" s="86"/>
      <c r="G9" s="86"/>
      <c r="H9" s="86"/>
      <c r="I9" s="86"/>
      <c r="J9" s="86"/>
      <c r="K9" s="86"/>
      <c r="L9" s="86"/>
      <c r="M9" s="86"/>
      <c r="N9" s="86"/>
      <c r="O9" s="86"/>
      <c r="P9" s="86"/>
      <c r="Q9" s="86"/>
      <c r="R9" s="86"/>
      <c r="S9" s="86"/>
      <c r="T9" s="86"/>
      <c r="U9" s="86"/>
      <c r="V9" s="86"/>
    </row>
    <row r="10" spans="1:22" ht="18" customHeight="1" x14ac:dyDescent="0.35">
      <c r="A10" s="99" t="s">
        <v>12</v>
      </c>
      <c r="B10" s="100"/>
      <c r="C10" s="62"/>
      <c r="D10" s="62"/>
      <c r="E10" s="62"/>
      <c r="F10" s="62"/>
      <c r="G10" s="62"/>
      <c r="H10" s="62"/>
      <c r="I10" s="62"/>
      <c r="J10" s="62"/>
      <c r="K10" s="62"/>
      <c r="L10" s="63"/>
      <c r="M10" s="62"/>
      <c r="N10" s="54"/>
      <c r="O10" s="54"/>
      <c r="P10" s="54"/>
      <c r="Q10" s="54"/>
      <c r="R10" s="54"/>
      <c r="S10" s="54"/>
      <c r="T10" s="54"/>
      <c r="U10" s="54"/>
    </row>
    <row r="11" spans="1:22" ht="58" customHeight="1" thickBot="1" x14ac:dyDescent="0.4">
      <c r="A11" s="64" t="s">
        <v>4</v>
      </c>
      <c r="B11" s="51" t="s">
        <v>5</v>
      </c>
      <c r="C11" s="51" t="s">
        <v>6</v>
      </c>
      <c r="D11" s="51" t="s">
        <v>38</v>
      </c>
      <c r="E11" s="51" t="s">
        <v>16</v>
      </c>
      <c r="F11" s="51" t="s">
        <v>39</v>
      </c>
      <c r="G11" s="51" t="s">
        <v>9</v>
      </c>
      <c r="H11" s="51" t="s">
        <v>40</v>
      </c>
      <c r="I11" s="51" t="s">
        <v>43</v>
      </c>
      <c r="J11" s="51" t="s">
        <v>41</v>
      </c>
      <c r="K11" s="101" t="s">
        <v>42</v>
      </c>
      <c r="L11" s="102"/>
      <c r="M11" s="70" t="s">
        <v>55</v>
      </c>
      <c r="N11" s="55"/>
      <c r="O11" s="23"/>
      <c r="P11" s="77" t="s">
        <v>54</v>
      </c>
      <c r="Q11" s="52"/>
      <c r="R11" s="55"/>
      <c r="S11" s="55"/>
      <c r="T11" s="87"/>
      <c r="U11" s="87"/>
    </row>
    <row r="12" spans="1:22" ht="15.5" thickBot="1" x14ac:dyDescent="0.4">
      <c r="A12" s="65">
        <v>1</v>
      </c>
      <c r="B12" s="50"/>
      <c r="C12" s="50"/>
      <c r="D12" s="50"/>
      <c r="E12" s="50"/>
      <c r="F12" s="50"/>
      <c r="G12" s="50"/>
      <c r="H12" s="50"/>
      <c r="I12" s="50"/>
      <c r="J12" s="49">
        <v>0.16</v>
      </c>
      <c r="K12" s="71">
        <f>J12*I12</f>
        <v>0</v>
      </c>
      <c r="L12" s="53" t="s">
        <v>44</v>
      </c>
      <c r="M12" s="75"/>
      <c r="N12" s="57"/>
      <c r="O12" s="78" t="s">
        <v>49</v>
      </c>
      <c r="P12" s="79">
        <f>COUNTIFS($G$12:$G$46,"&gt;=3",$G$12:$G$46,"&lt;=6")</f>
        <v>0</v>
      </c>
      <c r="Q12" s="56"/>
      <c r="R12" s="84"/>
      <c r="S12" s="84"/>
      <c r="T12" s="58"/>
      <c r="U12" s="59"/>
    </row>
    <row r="13" spans="1:22" ht="15.5" thickBot="1" x14ac:dyDescent="0.4">
      <c r="A13" s="66">
        <v>2</v>
      </c>
      <c r="B13" s="50"/>
      <c r="C13" s="50"/>
      <c r="D13" s="50"/>
      <c r="E13" s="50"/>
      <c r="F13" s="50"/>
      <c r="G13" s="50"/>
      <c r="H13" s="50"/>
      <c r="I13" s="50"/>
      <c r="J13" s="49">
        <v>0.16</v>
      </c>
      <c r="K13" s="72">
        <f t="shared" ref="K13:K46" si="0">J13*I13</f>
        <v>0</v>
      </c>
      <c r="L13" s="53" t="s">
        <v>44</v>
      </c>
      <c r="M13" s="75"/>
      <c r="N13" s="57"/>
      <c r="O13" s="78" t="s">
        <v>48</v>
      </c>
      <c r="P13" s="79">
        <f>COUNTIFS($G$12:$G$46,"&gt;=7",$G$12:$G$46,"&lt;=12")</f>
        <v>0</v>
      </c>
      <c r="Q13" s="56"/>
      <c r="R13" s="84"/>
      <c r="S13" s="84"/>
      <c r="T13" s="58"/>
      <c r="U13" s="59"/>
    </row>
    <row r="14" spans="1:22" ht="15.5" thickBot="1" x14ac:dyDescent="0.4">
      <c r="A14" s="66">
        <v>3</v>
      </c>
      <c r="B14" s="50"/>
      <c r="C14" s="50"/>
      <c r="D14" s="50"/>
      <c r="E14" s="50"/>
      <c r="F14" s="50"/>
      <c r="G14" s="50"/>
      <c r="H14" s="50"/>
      <c r="I14" s="50"/>
      <c r="J14" s="49">
        <v>0.16</v>
      </c>
      <c r="K14" s="72">
        <f t="shared" si="0"/>
        <v>0</v>
      </c>
      <c r="L14" s="53" t="s">
        <v>44</v>
      </c>
      <c r="M14" s="75"/>
      <c r="N14" s="57"/>
      <c r="O14" s="78" t="s">
        <v>50</v>
      </c>
      <c r="P14" s="79">
        <f>COUNTIFS($G$12:$G$46,"&gt;=13",$G$12:$G$46,"&lt;=17")</f>
        <v>0</v>
      </c>
      <c r="Q14" s="56"/>
      <c r="R14" s="84"/>
      <c r="S14" s="84"/>
      <c r="T14" s="58"/>
      <c r="U14" s="59"/>
    </row>
    <row r="15" spans="1:22" ht="15.5" thickBot="1" x14ac:dyDescent="0.4">
      <c r="A15" s="66">
        <v>4</v>
      </c>
      <c r="B15" s="50"/>
      <c r="C15" s="50"/>
      <c r="D15" s="50"/>
      <c r="E15" s="50"/>
      <c r="F15" s="50"/>
      <c r="G15" s="50"/>
      <c r="H15" s="50"/>
      <c r="I15" s="50"/>
      <c r="J15" s="49">
        <v>0.16</v>
      </c>
      <c r="K15" s="72">
        <f t="shared" si="0"/>
        <v>0</v>
      </c>
      <c r="L15" s="53" t="s">
        <v>44</v>
      </c>
      <c r="M15" s="75"/>
      <c r="N15" s="57"/>
      <c r="O15" s="78" t="s">
        <v>51</v>
      </c>
      <c r="P15" s="79">
        <f>COUNTIFS($G$12:$G$46,"&gt;=18",$G$12:$G$46,"&lt;=25")</f>
        <v>0</v>
      </c>
      <c r="Q15" s="56"/>
      <c r="R15" s="84"/>
      <c r="S15" s="84"/>
      <c r="T15" s="58"/>
      <c r="U15" s="59"/>
    </row>
    <row r="16" spans="1:22" ht="15.5" thickBot="1" x14ac:dyDescent="0.4">
      <c r="A16" s="66">
        <v>5</v>
      </c>
      <c r="B16" s="50"/>
      <c r="C16" s="50"/>
      <c r="D16" s="50"/>
      <c r="E16" s="50"/>
      <c r="F16" s="50"/>
      <c r="G16" s="50"/>
      <c r="H16" s="50"/>
      <c r="I16" s="50"/>
      <c r="J16" s="49">
        <v>0.16</v>
      </c>
      <c r="K16" s="72">
        <f t="shared" si="0"/>
        <v>0</v>
      </c>
      <c r="L16" s="53" t="s">
        <v>44</v>
      </c>
      <c r="M16" s="75"/>
      <c r="N16" s="57"/>
      <c r="O16" s="78" t="s">
        <v>52</v>
      </c>
      <c r="P16" s="79">
        <f>COUNTIFS($G$12:$G$46,"&gt;=26",$G$12:$G$46,"&lt;=30")</f>
        <v>0</v>
      </c>
      <c r="Q16" s="56"/>
      <c r="R16" s="84"/>
      <c r="S16" s="84"/>
      <c r="T16" s="58"/>
      <c r="U16" s="59"/>
    </row>
    <row r="17" spans="1:21" ht="15.5" thickBot="1" x14ac:dyDescent="0.4">
      <c r="A17" s="66">
        <v>6</v>
      </c>
      <c r="B17" s="50"/>
      <c r="C17" s="50"/>
      <c r="D17" s="50"/>
      <c r="E17" s="50"/>
      <c r="F17" s="50"/>
      <c r="G17" s="50"/>
      <c r="H17" s="50"/>
      <c r="I17" s="50"/>
      <c r="J17" s="49">
        <v>0.16</v>
      </c>
      <c r="K17" s="72">
        <f t="shared" si="0"/>
        <v>0</v>
      </c>
      <c r="L17" s="53" t="s">
        <v>44</v>
      </c>
      <c r="M17" s="75"/>
      <c r="N17" s="57"/>
      <c r="O17" s="80" t="s">
        <v>53</v>
      </c>
      <c r="P17" s="81">
        <f>COUNTIF($G$12:$G$46,"&gt;=31")</f>
        <v>0</v>
      </c>
      <c r="Q17" s="56"/>
      <c r="R17" s="84"/>
      <c r="S17" s="84"/>
      <c r="T17" s="58"/>
      <c r="U17" s="59"/>
    </row>
    <row r="18" spans="1:21" ht="15.5" thickBot="1" x14ac:dyDescent="0.4">
      <c r="A18" s="66">
        <v>7</v>
      </c>
      <c r="B18" s="50"/>
      <c r="C18" s="50"/>
      <c r="D18" s="50"/>
      <c r="E18" s="50"/>
      <c r="F18" s="50"/>
      <c r="G18" s="50"/>
      <c r="H18" s="50"/>
      <c r="I18" s="50"/>
      <c r="J18" s="49">
        <v>0.16</v>
      </c>
      <c r="K18" s="72">
        <f t="shared" si="0"/>
        <v>0</v>
      </c>
      <c r="L18" s="53" t="s">
        <v>44</v>
      </c>
      <c r="M18" s="75"/>
      <c r="N18" s="57"/>
      <c r="O18" s="82" t="s">
        <v>47</v>
      </c>
      <c r="P18" s="83">
        <f>SUM(P12:P17)</f>
        <v>0</v>
      </c>
      <c r="Q18" s="56"/>
      <c r="R18" s="84"/>
      <c r="S18" s="84"/>
      <c r="T18" s="58"/>
      <c r="U18" s="59"/>
    </row>
    <row r="19" spans="1:21" ht="15.5" thickBot="1" x14ac:dyDescent="0.4">
      <c r="A19" s="66">
        <v>8</v>
      </c>
      <c r="B19" s="50"/>
      <c r="C19" s="50"/>
      <c r="D19" s="50"/>
      <c r="E19" s="50"/>
      <c r="F19" s="50"/>
      <c r="G19" s="50"/>
      <c r="H19" s="50"/>
      <c r="I19" s="50"/>
      <c r="J19" s="49">
        <v>0.16</v>
      </c>
      <c r="K19" s="72">
        <f t="shared" si="0"/>
        <v>0</v>
      </c>
      <c r="L19" s="53" t="s">
        <v>44</v>
      </c>
      <c r="M19" s="75"/>
      <c r="N19" s="57"/>
      <c r="O19" s="56"/>
      <c r="P19" s="56"/>
      <c r="Q19" s="56"/>
      <c r="R19" s="84"/>
      <c r="S19" s="84"/>
      <c r="T19" s="58"/>
      <c r="U19" s="59"/>
    </row>
    <row r="20" spans="1:21" ht="15.5" thickBot="1" x14ac:dyDescent="0.4">
      <c r="A20" s="66">
        <v>9</v>
      </c>
      <c r="B20" s="50"/>
      <c r="C20" s="50"/>
      <c r="D20" s="50"/>
      <c r="E20" s="50"/>
      <c r="F20" s="50"/>
      <c r="G20" s="50"/>
      <c r="H20" s="50"/>
      <c r="I20" s="50"/>
      <c r="J20" s="49">
        <v>0.16</v>
      </c>
      <c r="K20" s="72">
        <f t="shared" si="0"/>
        <v>0</v>
      </c>
      <c r="L20" s="53" t="s">
        <v>44</v>
      </c>
      <c r="M20" s="75"/>
      <c r="N20" s="57"/>
      <c r="O20" s="56"/>
      <c r="P20" s="56"/>
      <c r="Q20" s="56"/>
      <c r="R20" s="84"/>
      <c r="S20" s="84"/>
      <c r="T20" s="58"/>
      <c r="U20" s="59"/>
    </row>
    <row r="21" spans="1:21" ht="15.5" thickBot="1" x14ac:dyDescent="0.4">
      <c r="A21" s="66">
        <v>10</v>
      </c>
      <c r="B21" s="50"/>
      <c r="C21" s="50"/>
      <c r="D21" s="50"/>
      <c r="E21" s="50"/>
      <c r="F21" s="50"/>
      <c r="G21" s="50"/>
      <c r="H21" s="50"/>
      <c r="I21" s="50"/>
      <c r="J21" s="49">
        <v>0.16</v>
      </c>
      <c r="K21" s="72">
        <f t="shared" si="0"/>
        <v>0</v>
      </c>
      <c r="L21" s="53" t="s">
        <v>44</v>
      </c>
      <c r="M21" s="75"/>
      <c r="N21" s="57"/>
      <c r="O21" s="56"/>
      <c r="P21" s="56"/>
      <c r="Q21" s="56"/>
      <c r="R21" s="84"/>
      <c r="S21" s="84"/>
      <c r="T21" s="58"/>
      <c r="U21" s="59"/>
    </row>
    <row r="22" spans="1:21" ht="15.5" thickBot="1" x14ac:dyDescent="0.4">
      <c r="A22" s="66">
        <v>11</v>
      </c>
      <c r="B22" s="50"/>
      <c r="C22" s="50"/>
      <c r="D22" s="50"/>
      <c r="E22" s="50"/>
      <c r="F22" s="50"/>
      <c r="G22" s="50"/>
      <c r="H22" s="50"/>
      <c r="I22" s="50"/>
      <c r="J22" s="49">
        <v>0.16</v>
      </c>
      <c r="K22" s="72">
        <f t="shared" si="0"/>
        <v>0</v>
      </c>
      <c r="L22" s="53" t="s">
        <v>44</v>
      </c>
      <c r="M22" s="75"/>
      <c r="N22" s="57"/>
      <c r="O22" s="56"/>
      <c r="P22" s="56"/>
      <c r="Q22" s="56"/>
      <c r="R22" s="84"/>
      <c r="S22" s="84"/>
      <c r="T22" s="58"/>
      <c r="U22" s="59"/>
    </row>
    <row r="23" spans="1:21" ht="15.5" thickBot="1" x14ac:dyDescent="0.4">
      <c r="A23" s="67">
        <v>12</v>
      </c>
      <c r="B23" s="50"/>
      <c r="C23" s="50"/>
      <c r="D23" s="50"/>
      <c r="E23" s="50"/>
      <c r="F23" s="50"/>
      <c r="G23" s="50"/>
      <c r="H23" s="50"/>
      <c r="I23" s="50"/>
      <c r="J23" s="49">
        <v>0.16</v>
      </c>
      <c r="K23" s="72">
        <f t="shared" si="0"/>
        <v>0</v>
      </c>
      <c r="L23" s="53" t="s">
        <v>44</v>
      </c>
      <c r="M23" s="75"/>
      <c r="N23" s="57"/>
      <c r="O23" s="56"/>
      <c r="P23" s="56"/>
      <c r="Q23" s="56"/>
      <c r="R23" s="84"/>
      <c r="S23" s="84"/>
      <c r="T23" s="58"/>
      <c r="U23" s="59"/>
    </row>
    <row r="24" spans="1:21" ht="15.5" thickBot="1" x14ac:dyDescent="0.4">
      <c r="A24" s="67">
        <v>13</v>
      </c>
      <c r="B24" s="50"/>
      <c r="C24" s="50"/>
      <c r="D24" s="50"/>
      <c r="E24" s="50"/>
      <c r="F24" s="50"/>
      <c r="G24" s="50"/>
      <c r="H24" s="50"/>
      <c r="I24" s="50"/>
      <c r="J24" s="49">
        <v>0.16</v>
      </c>
      <c r="K24" s="72">
        <f t="shared" si="0"/>
        <v>0</v>
      </c>
      <c r="L24" s="53" t="s">
        <v>44</v>
      </c>
      <c r="M24" s="75"/>
      <c r="N24" s="57"/>
      <c r="O24" s="56"/>
      <c r="P24" s="56"/>
      <c r="Q24" s="56"/>
      <c r="R24" s="84"/>
      <c r="S24" s="84"/>
      <c r="T24" s="58"/>
      <c r="U24" s="59"/>
    </row>
    <row r="25" spans="1:21" ht="15.5" thickBot="1" x14ac:dyDescent="0.4">
      <c r="A25" s="67">
        <v>14</v>
      </c>
      <c r="B25" s="50"/>
      <c r="C25" s="50"/>
      <c r="D25" s="50"/>
      <c r="E25" s="50"/>
      <c r="F25" s="50"/>
      <c r="G25" s="50"/>
      <c r="H25" s="50"/>
      <c r="I25" s="50"/>
      <c r="J25" s="49">
        <v>0.16</v>
      </c>
      <c r="K25" s="72">
        <f t="shared" si="0"/>
        <v>0</v>
      </c>
      <c r="L25" s="53" t="s">
        <v>44</v>
      </c>
      <c r="M25" s="75"/>
      <c r="N25" s="57"/>
      <c r="O25" s="56"/>
      <c r="P25" s="56"/>
      <c r="Q25" s="56"/>
      <c r="R25" s="84"/>
      <c r="S25" s="84"/>
      <c r="T25" s="58"/>
      <c r="U25" s="59"/>
    </row>
    <row r="26" spans="1:21" ht="15.5" thickBot="1" x14ac:dyDescent="0.4">
      <c r="A26" s="67">
        <v>15</v>
      </c>
      <c r="B26" s="50"/>
      <c r="C26" s="50"/>
      <c r="D26" s="50"/>
      <c r="E26" s="50"/>
      <c r="F26" s="50"/>
      <c r="G26" s="50"/>
      <c r="H26" s="50"/>
      <c r="I26" s="50"/>
      <c r="J26" s="49">
        <v>0.16</v>
      </c>
      <c r="K26" s="72">
        <f t="shared" si="0"/>
        <v>0</v>
      </c>
      <c r="L26" s="53" t="s">
        <v>44</v>
      </c>
      <c r="M26" s="75"/>
      <c r="N26" s="57"/>
      <c r="O26" s="56"/>
      <c r="P26" s="56"/>
      <c r="Q26" s="56"/>
      <c r="R26" s="84"/>
      <c r="S26" s="84"/>
      <c r="T26" s="58"/>
      <c r="U26" s="59"/>
    </row>
    <row r="27" spans="1:21" ht="15.5" thickBot="1" x14ac:dyDescent="0.4">
      <c r="A27" s="67">
        <v>16</v>
      </c>
      <c r="B27" s="50"/>
      <c r="C27" s="50"/>
      <c r="D27" s="50"/>
      <c r="E27" s="50"/>
      <c r="F27" s="50"/>
      <c r="G27" s="50"/>
      <c r="H27" s="50"/>
      <c r="I27" s="50"/>
      <c r="J27" s="49">
        <v>0.16</v>
      </c>
      <c r="K27" s="72">
        <f t="shared" si="0"/>
        <v>0</v>
      </c>
      <c r="L27" s="53" t="s">
        <v>44</v>
      </c>
      <c r="M27" s="75"/>
      <c r="N27" s="57"/>
      <c r="O27" s="56"/>
      <c r="P27" s="56"/>
      <c r="Q27" s="56"/>
      <c r="R27" s="84"/>
      <c r="S27" s="84"/>
      <c r="T27" s="58"/>
      <c r="U27" s="59"/>
    </row>
    <row r="28" spans="1:21" ht="15.5" thickBot="1" x14ac:dyDescent="0.4">
      <c r="A28" s="67">
        <v>17</v>
      </c>
      <c r="B28" s="50"/>
      <c r="C28" s="50"/>
      <c r="D28" s="50"/>
      <c r="E28" s="50"/>
      <c r="F28" s="50"/>
      <c r="G28" s="50"/>
      <c r="H28" s="50"/>
      <c r="I28" s="50"/>
      <c r="J28" s="49">
        <v>0.16</v>
      </c>
      <c r="K28" s="72">
        <f t="shared" si="0"/>
        <v>0</v>
      </c>
      <c r="L28" s="53" t="s">
        <v>44</v>
      </c>
      <c r="M28" s="75"/>
      <c r="N28" s="57"/>
      <c r="O28" s="56"/>
      <c r="P28" s="56"/>
      <c r="Q28" s="56"/>
      <c r="R28" s="84"/>
      <c r="S28" s="84"/>
      <c r="T28" s="58"/>
      <c r="U28" s="59"/>
    </row>
    <row r="29" spans="1:21" ht="15.5" thickBot="1" x14ac:dyDescent="0.4">
      <c r="A29" s="67">
        <v>18</v>
      </c>
      <c r="B29" s="50"/>
      <c r="C29" s="50"/>
      <c r="D29" s="50"/>
      <c r="E29" s="50"/>
      <c r="F29" s="50"/>
      <c r="G29" s="50"/>
      <c r="H29" s="50"/>
      <c r="I29" s="50"/>
      <c r="J29" s="49">
        <v>0.16</v>
      </c>
      <c r="K29" s="72">
        <f t="shared" si="0"/>
        <v>0</v>
      </c>
      <c r="L29" s="53" t="s">
        <v>44</v>
      </c>
      <c r="M29" s="75"/>
      <c r="N29" s="57"/>
      <c r="O29" s="56"/>
      <c r="P29" s="56"/>
      <c r="Q29" s="56"/>
      <c r="R29" s="84"/>
      <c r="S29" s="84"/>
      <c r="T29" s="58"/>
      <c r="U29" s="59"/>
    </row>
    <row r="30" spans="1:21" ht="15.5" thickBot="1" x14ac:dyDescent="0.4">
      <c r="A30" s="67">
        <v>19</v>
      </c>
      <c r="B30" s="50"/>
      <c r="C30" s="50"/>
      <c r="D30" s="50"/>
      <c r="E30" s="50"/>
      <c r="F30" s="50"/>
      <c r="G30" s="50"/>
      <c r="H30" s="50"/>
      <c r="I30" s="50"/>
      <c r="J30" s="49">
        <v>0.16</v>
      </c>
      <c r="K30" s="72">
        <f t="shared" si="0"/>
        <v>0</v>
      </c>
      <c r="L30" s="53" t="s">
        <v>44</v>
      </c>
      <c r="M30" s="75"/>
      <c r="N30" s="57"/>
      <c r="O30" s="56"/>
      <c r="P30" s="56"/>
      <c r="Q30" s="56"/>
      <c r="R30" s="84"/>
      <c r="S30" s="84"/>
      <c r="T30" s="58"/>
      <c r="U30" s="59"/>
    </row>
    <row r="31" spans="1:21" ht="15.5" thickBot="1" x14ac:dyDescent="0.4">
      <c r="A31" s="67">
        <v>20</v>
      </c>
      <c r="B31" s="50"/>
      <c r="C31" s="50"/>
      <c r="D31" s="50"/>
      <c r="E31" s="50"/>
      <c r="F31" s="50"/>
      <c r="G31" s="50"/>
      <c r="H31" s="50"/>
      <c r="I31" s="50"/>
      <c r="J31" s="49">
        <v>0.16</v>
      </c>
      <c r="K31" s="72">
        <f t="shared" si="0"/>
        <v>0</v>
      </c>
      <c r="L31" s="53" t="s">
        <v>44</v>
      </c>
      <c r="M31" s="75"/>
      <c r="N31" s="57"/>
      <c r="O31" s="56"/>
      <c r="P31" s="56"/>
      <c r="Q31" s="56"/>
      <c r="R31" s="84"/>
      <c r="S31" s="84"/>
      <c r="T31" s="58"/>
      <c r="U31" s="59"/>
    </row>
    <row r="32" spans="1:21" ht="15.5" thickBot="1" x14ac:dyDescent="0.4">
      <c r="A32" s="67">
        <v>21</v>
      </c>
      <c r="B32" s="50"/>
      <c r="C32" s="50"/>
      <c r="D32" s="50"/>
      <c r="E32" s="50"/>
      <c r="F32" s="50"/>
      <c r="G32" s="50"/>
      <c r="H32" s="50"/>
      <c r="I32" s="50"/>
      <c r="J32" s="49">
        <v>0.16</v>
      </c>
      <c r="K32" s="72">
        <f t="shared" si="0"/>
        <v>0</v>
      </c>
      <c r="L32" s="53" t="s">
        <v>44</v>
      </c>
      <c r="M32" s="75"/>
      <c r="N32" s="57"/>
      <c r="O32" s="56"/>
      <c r="P32" s="56"/>
      <c r="Q32" s="56"/>
      <c r="R32" s="84"/>
      <c r="S32" s="84"/>
      <c r="T32" s="58"/>
      <c r="U32" s="59"/>
    </row>
    <row r="33" spans="1:21" ht="15.5" thickBot="1" x14ac:dyDescent="0.4">
      <c r="A33" s="67">
        <v>22</v>
      </c>
      <c r="B33" s="50"/>
      <c r="C33" s="50"/>
      <c r="D33" s="50"/>
      <c r="E33" s="50"/>
      <c r="F33" s="50"/>
      <c r="G33" s="50"/>
      <c r="H33" s="50"/>
      <c r="I33" s="50"/>
      <c r="J33" s="49">
        <v>0.16</v>
      </c>
      <c r="K33" s="72">
        <f t="shared" si="0"/>
        <v>0</v>
      </c>
      <c r="L33" s="53" t="s">
        <v>44</v>
      </c>
      <c r="M33" s="75"/>
      <c r="N33" s="57"/>
      <c r="O33" s="56"/>
      <c r="P33" s="56"/>
      <c r="Q33" s="56"/>
      <c r="R33" s="84"/>
      <c r="S33" s="84"/>
      <c r="T33" s="58"/>
      <c r="U33" s="59"/>
    </row>
    <row r="34" spans="1:21" ht="15.5" thickBot="1" x14ac:dyDescent="0.4">
      <c r="A34" s="67">
        <v>23</v>
      </c>
      <c r="B34" s="50"/>
      <c r="C34" s="50"/>
      <c r="D34" s="50"/>
      <c r="E34" s="50"/>
      <c r="F34" s="50"/>
      <c r="G34" s="50"/>
      <c r="H34" s="50"/>
      <c r="I34" s="50"/>
      <c r="J34" s="49">
        <v>0.16</v>
      </c>
      <c r="K34" s="72">
        <f t="shared" si="0"/>
        <v>0</v>
      </c>
      <c r="L34" s="53" t="s">
        <v>44</v>
      </c>
      <c r="M34" s="75"/>
      <c r="N34" s="57"/>
      <c r="O34" s="56"/>
      <c r="P34" s="56"/>
      <c r="Q34" s="56"/>
      <c r="R34" s="84"/>
      <c r="S34" s="84"/>
      <c r="T34" s="58"/>
      <c r="U34" s="59"/>
    </row>
    <row r="35" spans="1:21" ht="15.5" thickBot="1" x14ac:dyDescent="0.4">
      <c r="A35" s="67">
        <v>24</v>
      </c>
      <c r="B35" s="50"/>
      <c r="C35" s="50"/>
      <c r="D35" s="50"/>
      <c r="E35" s="50"/>
      <c r="F35" s="50"/>
      <c r="G35" s="50"/>
      <c r="H35" s="50"/>
      <c r="I35" s="50"/>
      <c r="J35" s="49">
        <v>0.16</v>
      </c>
      <c r="K35" s="72">
        <f t="shared" si="0"/>
        <v>0</v>
      </c>
      <c r="L35" s="53" t="s">
        <v>44</v>
      </c>
      <c r="M35" s="75"/>
      <c r="N35" s="57"/>
      <c r="O35" s="56"/>
      <c r="P35" s="56"/>
      <c r="Q35" s="56"/>
      <c r="R35" s="84"/>
      <c r="S35" s="84"/>
      <c r="T35" s="58"/>
      <c r="U35" s="59"/>
    </row>
    <row r="36" spans="1:21" ht="15.5" thickBot="1" x14ac:dyDescent="0.4">
      <c r="A36" s="67">
        <v>25</v>
      </c>
      <c r="B36" s="50"/>
      <c r="C36" s="50"/>
      <c r="D36" s="50"/>
      <c r="E36" s="50"/>
      <c r="F36" s="50"/>
      <c r="G36" s="50"/>
      <c r="H36" s="50"/>
      <c r="I36" s="50"/>
      <c r="J36" s="49">
        <v>0.16</v>
      </c>
      <c r="K36" s="72">
        <f t="shared" si="0"/>
        <v>0</v>
      </c>
      <c r="L36" s="53" t="s">
        <v>44</v>
      </c>
      <c r="M36" s="75"/>
      <c r="N36" s="57"/>
      <c r="O36" s="56"/>
      <c r="P36" s="56"/>
      <c r="Q36" s="56"/>
      <c r="R36" s="84"/>
      <c r="S36" s="84"/>
      <c r="T36" s="58"/>
      <c r="U36" s="59"/>
    </row>
    <row r="37" spans="1:21" ht="15.5" thickBot="1" x14ac:dyDescent="0.4">
      <c r="A37" s="67">
        <v>26</v>
      </c>
      <c r="B37" s="50"/>
      <c r="C37" s="50"/>
      <c r="D37" s="50"/>
      <c r="E37" s="50"/>
      <c r="F37" s="50"/>
      <c r="G37" s="50"/>
      <c r="H37" s="50"/>
      <c r="I37" s="50"/>
      <c r="J37" s="49">
        <v>0.16</v>
      </c>
      <c r="K37" s="72">
        <f t="shared" si="0"/>
        <v>0</v>
      </c>
      <c r="L37" s="53" t="s">
        <v>44</v>
      </c>
      <c r="M37" s="75"/>
      <c r="N37" s="57"/>
      <c r="O37" s="56"/>
      <c r="P37" s="56"/>
      <c r="Q37" s="56"/>
      <c r="R37" s="84"/>
      <c r="S37" s="84"/>
      <c r="T37" s="58"/>
      <c r="U37" s="59"/>
    </row>
    <row r="38" spans="1:21" ht="15.5" thickBot="1" x14ac:dyDescent="0.4">
      <c r="A38" s="67">
        <v>27</v>
      </c>
      <c r="B38" s="50"/>
      <c r="C38" s="50"/>
      <c r="D38" s="50"/>
      <c r="E38" s="50"/>
      <c r="F38" s="50"/>
      <c r="G38" s="50"/>
      <c r="H38" s="50"/>
      <c r="I38" s="50"/>
      <c r="J38" s="49">
        <v>0.16</v>
      </c>
      <c r="K38" s="72">
        <f t="shared" si="0"/>
        <v>0</v>
      </c>
      <c r="L38" s="53" t="s">
        <v>44</v>
      </c>
      <c r="M38" s="75"/>
      <c r="N38" s="57"/>
      <c r="O38" s="56"/>
      <c r="P38" s="56"/>
      <c r="Q38" s="56"/>
      <c r="R38" s="84"/>
      <c r="S38" s="84"/>
      <c r="T38" s="58"/>
      <c r="U38" s="59"/>
    </row>
    <row r="39" spans="1:21" ht="15.5" thickBot="1" x14ac:dyDescent="0.4">
      <c r="A39" s="67">
        <v>28</v>
      </c>
      <c r="B39" s="50"/>
      <c r="C39" s="50"/>
      <c r="D39" s="50"/>
      <c r="E39" s="50"/>
      <c r="F39" s="50"/>
      <c r="G39" s="50"/>
      <c r="H39" s="50"/>
      <c r="I39" s="50"/>
      <c r="J39" s="49">
        <v>0.16</v>
      </c>
      <c r="K39" s="72">
        <f t="shared" si="0"/>
        <v>0</v>
      </c>
      <c r="L39" s="53" t="s">
        <v>44</v>
      </c>
      <c r="M39" s="75"/>
      <c r="N39" s="57"/>
      <c r="O39" s="56"/>
      <c r="P39" s="56"/>
      <c r="Q39" s="56"/>
      <c r="R39" s="84"/>
      <c r="S39" s="84"/>
      <c r="T39" s="58"/>
      <c r="U39" s="59"/>
    </row>
    <row r="40" spans="1:21" ht="15.5" thickBot="1" x14ac:dyDescent="0.4">
      <c r="A40" s="67">
        <v>29</v>
      </c>
      <c r="B40" s="50"/>
      <c r="C40" s="50"/>
      <c r="D40" s="50"/>
      <c r="E40" s="50"/>
      <c r="F40" s="50"/>
      <c r="G40" s="50"/>
      <c r="H40" s="50"/>
      <c r="I40" s="50"/>
      <c r="J40" s="49">
        <v>0.16</v>
      </c>
      <c r="K40" s="72">
        <f t="shared" si="0"/>
        <v>0</v>
      </c>
      <c r="L40" s="53" t="s">
        <v>44</v>
      </c>
      <c r="M40" s="75"/>
      <c r="N40" s="57"/>
      <c r="O40" s="56"/>
      <c r="P40" s="56"/>
      <c r="Q40" s="56"/>
      <c r="R40" s="84"/>
      <c r="S40" s="84"/>
      <c r="T40" s="58"/>
      <c r="U40" s="59"/>
    </row>
    <row r="41" spans="1:21" ht="15.5" thickBot="1" x14ac:dyDescent="0.4">
      <c r="A41" s="67">
        <v>30</v>
      </c>
      <c r="B41" s="50"/>
      <c r="C41" s="50"/>
      <c r="D41" s="50"/>
      <c r="E41" s="50"/>
      <c r="F41" s="50"/>
      <c r="G41" s="50"/>
      <c r="H41" s="50"/>
      <c r="I41" s="50"/>
      <c r="J41" s="49">
        <v>0.16</v>
      </c>
      <c r="K41" s="72">
        <f t="shared" si="0"/>
        <v>0</v>
      </c>
      <c r="L41" s="53" t="s">
        <v>44</v>
      </c>
      <c r="M41" s="75"/>
      <c r="N41" s="57"/>
      <c r="O41" s="56"/>
      <c r="P41" s="56"/>
      <c r="Q41" s="56"/>
      <c r="R41" s="84"/>
      <c r="S41" s="84"/>
      <c r="T41" s="58"/>
      <c r="U41" s="59"/>
    </row>
    <row r="42" spans="1:21" ht="15.5" thickBot="1" x14ac:dyDescent="0.4">
      <c r="A42" s="67">
        <v>31</v>
      </c>
      <c r="B42" s="50"/>
      <c r="C42" s="50"/>
      <c r="D42" s="50"/>
      <c r="E42" s="50"/>
      <c r="F42" s="50"/>
      <c r="G42" s="50"/>
      <c r="H42" s="50"/>
      <c r="I42" s="50"/>
      <c r="J42" s="49">
        <v>0.16</v>
      </c>
      <c r="K42" s="72">
        <f t="shared" si="0"/>
        <v>0</v>
      </c>
      <c r="L42" s="53" t="s">
        <v>44</v>
      </c>
      <c r="M42" s="75"/>
      <c r="N42" s="57"/>
      <c r="O42" s="56"/>
      <c r="P42" s="56"/>
      <c r="Q42" s="56"/>
      <c r="R42" s="84"/>
      <c r="S42" s="84"/>
      <c r="T42" s="58"/>
      <c r="U42" s="59"/>
    </row>
    <row r="43" spans="1:21" ht="15.5" thickBot="1" x14ac:dyDescent="0.4">
      <c r="A43" s="67">
        <v>32</v>
      </c>
      <c r="B43" s="50"/>
      <c r="C43" s="50"/>
      <c r="D43" s="50"/>
      <c r="E43" s="50"/>
      <c r="F43" s="50"/>
      <c r="G43" s="50"/>
      <c r="H43" s="50"/>
      <c r="I43" s="50"/>
      <c r="J43" s="49">
        <v>0.16</v>
      </c>
      <c r="K43" s="72">
        <f t="shared" si="0"/>
        <v>0</v>
      </c>
      <c r="L43" s="53" t="s">
        <v>44</v>
      </c>
      <c r="M43" s="75"/>
      <c r="N43" s="57"/>
      <c r="O43" s="56"/>
      <c r="P43" s="56"/>
      <c r="Q43" s="56"/>
      <c r="R43" s="84"/>
      <c r="S43" s="84"/>
      <c r="T43" s="58"/>
      <c r="U43" s="59"/>
    </row>
    <row r="44" spans="1:21" ht="15.5" thickBot="1" x14ac:dyDescent="0.4">
      <c r="A44" s="67">
        <v>33</v>
      </c>
      <c r="B44" s="50"/>
      <c r="C44" s="50"/>
      <c r="D44" s="50"/>
      <c r="E44" s="50"/>
      <c r="F44" s="50"/>
      <c r="G44" s="50"/>
      <c r="H44" s="50"/>
      <c r="I44" s="50"/>
      <c r="J44" s="49">
        <v>0.16</v>
      </c>
      <c r="K44" s="72">
        <f t="shared" si="0"/>
        <v>0</v>
      </c>
      <c r="L44" s="53" t="s">
        <v>44</v>
      </c>
      <c r="M44" s="75"/>
      <c r="N44" s="57"/>
      <c r="O44" s="56"/>
      <c r="P44" s="56"/>
      <c r="Q44" s="56"/>
      <c r="R44" s="84"/>
      <c r="S44" s="84"/>
      <c r="T44" s="58"/>
      <c r="U44" s="59"/>
    </row>
    <row r="45" spans="1:21" ht="15.5" thickBot="1" x14ac:dyDescent="0.4">
      <c r="A45" s="67">
        <v>34</v>
      </c>
      <c r="B45" s="50"/>
      <c r="C45" s="50"/>
      <c r="D45" s="50"/>
      <c r="E45" s="50"/>
      <c r="F45" s="50"/>
      <c r="G45" s="50"/>
      <c r="H45" s="50"/>
      <c r="I45" s="50"/>
      <c r="J45" s="49">
        <v>0.16</v>
      </c>
      <c r="K45" s="72">
        <f t="shared" si="0"/>
        <v>0</v>
      </c>
      <c r="L45" s="53" t="s">
        <v>44</v>
      </c>
      <c r="M45" s="75"/>
      <c r="N45" s="57"/>
      <c r="O45" s="56"/>
      <c r="P45" s="56"/>
      <c r="Q45" s="56"/>
      <c r="R45" s="84"/>
      <c r="S45" s="84"/>
      <c r="T45" s="58"/>
      <c r="U45" s="59"/>
    </row>
    <row r="46" spans="1:21" x14ac:dyDescent="0.35">
      <c r="A46" s="67">
        <v>35</v>
      </c>
      <c r="B46" s="50"/>
      <c r="C46" s="50"/>
      <c r="D46" s="50"/>
      <c r="E46" s="50"/>
      <c r="F46" s="50"/>
      <c r="G46" s="50"/>
      <c r="H46" s="50"/>
      <c r="I46" s="50"/>
      <c r="J46" s="49">
        <v>0.16</v>
      </c>
      <c r="K46" s="72">
        <f t="shared" si="0"/>
        <v>0</v>
      </c>
      <c r="L46" s="53" t="s">
        <v>44</v>
      </c>
      <c r="M46" s="75"/>
      <c r="N46" s="57"/>
      <c r="O46" s="56"/>
      <c r="P46" s="56"/>
      <c r="Q46" s="56"/>
      <c r="R46" s="84"/>
      <c r="S46" s="84"/>
      <c r="T46" s="58"/>
      <c r="U46" s="59"/>
    </row>
    <row r="47" spans="1:21" ht="18.5" x14ac:dyDescent="0.35">
      <c r="A47" s="107" t="s">
        <v>21</v>
      </c>
      <c r="B47" s="108"/>
      <c r="C47" s="108"/>
      <c r="D47" s="108"/>
      <c r="E47" s="108"/>
      <c r="F47" s="108"/>
      <c r="G47" s="108"/>
      <c r="H47" s="108"/>
      <c r="I47" s="108"/>
      <c r="J47" s="108"/>
      <c r="K47" s="76">
        <f>SUM(K12:K46)</f>
        <v>0</v>
      </c>
      <c r="L47" s="69"/>
      <c r="M47" s="60"/>
      <c r="N47" s="60"/>
      <c r="O47" s="60"/>
      <c r="P47" s="60"/>
      <c r="Q47" s="60"/>
      <c r="R47" s="60"/>
      <c r="S47" s="60"/>
      <c r="T47" s="61"/>
      <c r="U47" s="59"/>
    </row>
    <row r="49" spans="1:12" ht="67.5" customHeight="1" x14ac:dyDescent="0.35">
      <c r="A49" s="103" t="s">
        <v>22</v>
      </c>
      <c r="B49" s="104"/>
      <c r="C49" s="104"/>
      <c r="D49" s="104"/>
      <c r="E49" s="104"/>
      <c r="F49" s="104"/>
      <c r="G49" s="104"/>
      <c r="H49" s="104"/>
      <c r="I49" s="104"/>
      <c r="J49" s="104"/>
      <c r="K49" s="104"/>
      <c r="L49" s="17"/>
    </row>
    <row r="51" spans="1:12" x14ac:dyDescent="0.35">
      <c r="A51" s="18" t="s">
        <v>13</v>
      </c>
      <c r="B51" s="19"/>
      <c r="C51" s="19"/>
      <c r="D51" s="18"/>
      <c r="E51" s="19"/>
      <c r="F51" s="19"/>
    </row>
    <row r="53" spans="1:12" x14ac:dyDescent="0.35">
      <c r="A53" s="105"/>
      <c r="B53" s="106"/>
      <c r="C53" s="106"/>
      <c r="D53" s="106"/>
      <c r="E53" s="106"/>
      <c r="F53" s="106"/>
      <c r="G53" s="106"/>
      <c r="H53" s="106"/>
      <c r="I53" s="106"/>
    </row>
  </sheetData>
  <mergeCells count="49">
    <mergeCell ref="A49:K49"/>
    <mergeCell ref="A53:I53"/>
    <mergeCell ref="R46:S46"/>
    <mergeCell ref="R44:S44"/>
    <mergeCell ref="R45:S45"/>
    <mergeCell ref="A47:J47"/>
    <mergeCell ref="R42:S42"/>
    <mergeCell ref="R43:S43"/>
    <mergeCell ref="R40:S40"/>
    <mergeCell ref="R41:S41"/>
    <mergeCell ref="R38:S38"/>
    <mergeCell ref="R39:S39"/>
    <mergeCell ref="R36:S36"/>
    <mergeCell ref="R37:S37"/>
    <mergeCell ref="R34:S34"/>
    <mergeCell ref="R35:S35"/>
    <mergeCell ref="R32:S32"/>
    <mergeCell ref="R33:S33"/>
    <mergeCell ref="R30:S30"/>
    <mergeCell ref="R31:S31"/>
    <mergeCell ref="R28:S28"/>
    <mergeCell ref="R29:S29"/>
    <mergeCell ref="R26:S26"/>
    <mergeCell ref="R27:S27"/>
    <mergeCell ref="R24:S24"/>
    <mergeCell ref="R25:S25"/>
    <mergeCell ref="R22:S22"/>
    <mergeCell ref="R23:S23"/>
    <mergeCell ref="R20:S20"/>
    <mergeCell ref="R21:S21"/>
    <mergeCell ref="R18:S18"/>
    <mergeCell ref="R19:S19"/>
    <mergeCell ref="R16:S16"/>
    <mergeCell ref="R17:S17"/>
    <mergeCell ref="R14:S14"/>
    <mergeCell ref="R15:S15"/>
    <mergeCell ref="R12:S12"/>
    <mergeCell ref="R13:S13"/>
    <mergeCell ref="A9:V9"/>
    <mergeCell ref="T11:U11"/>
    <mergeCell ref="B1:B2"/>
    <mergeCell ref="C1:L2"/>
    <mergeCell ref="A4:J4"/>
    <mergeCell ref="A6:B6"/>
    <mergeCell ref="A7:V7"/>
    <mergeCell ref="A8:B8"/>
    <mergeCell ref="C8:D8"/>
    <mergeCell ref="A10:B10"/>
    <mergeCell ref="K11:L11"/>
  </mergeCells>
  <dataValidations count="1">
    <dataValidation type="list" showInputMessage="1" showErrorMessage="1" sqref="M12:M46" xr:uid="{303F02EF-FFD5-4F23-B83C-18FC2841E6F8}">
      <formula1>"- , travelling by airplane"</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L28"/>
  <sheetViews>
    <sheetView zoomScale="68" workbookViewId="0">
      <selection activeCell="O11" sqref="O11"/>
    </sheetView>
  </sheetViews>
  <sheetFormatPr baseColWidth="10" defaultColWidth="10.81640625" defaultRowHeight="16.5" x14ac:dyDescent="0.45"/>
  <cols>
    <col min="1" max="1" width="10.81640625" style="20"/>
    <col min="2" max="2" width="17.7265625" style="20" customWidth="1"/>
    <col min="3" max="3" width="10.81640625" style="20"/>
    <col min="4" max="4" width="15.26953125" style="20" customWidth="1"/>
    <col min="5" max="5" width="14.7265625" style="20" customWidth="1"/>
    <col min="6" max="6" width="14.81640625" style="20" customWidth="1"/>
    <col min="7" max="7" width="10.81640625" style="20"/>
    <col min="8" max="8" width="16.1796875" style="20" customWidth="1"/>
    <col min="9" max="9" width="16.54296875" style="20" customWidth="1"/>
    <col min="10" max="10" width="10.81640625" style="20"/>
    <col min="11" max="11" width="14.453125" style="20" customWidth="1"/>
    <col min="12" max="12" width="19.1796875" style="20" customWidth="1"/>
    <col min="13" max="16384" width="10.81640625" style="20"/>
  </cols>
  <sheetData>
    <row r="4" spans="1:12" x14ac:dyDescent="0.45">
      <c r="A4" s="113" t="s">
        <v>14</v>
      </c>
      <c r="B4" s="114"/>
      <c r="C4" s="114"/>
      <c r="D4" s="114"/>
      <c r="E4" s="114"/>
      <c r="F4" s="114"/>
      <c r="G4" s="114"/>
      <c r="H4" s="114"/>
      <c r="I4" s="114"/>
      <c r="J4" s="114"/>
      <c r="K4" s="114"/>
      <c r="L4" s="62"/>
    </row>
    <row r="5" spans="1:12" ht="50" x14ac:dyDescent="0.45">
      <c r="A5" s="21" t="s">
        <v>1</v>
      </c>
      <c r="B5" s="21" t="s">
        <v>15</v>
      </c>
      <c r="C5" s="21" t="s">
        <v>6</v>
      </c>
      <c r="D5" s="21" t="s">
        <v>7</v>
      </c>
      <c r="E5" s="21" t="s">
        <v>16</v>
      </c>
      <c r="F5" s="21" t="s">
        <v>8</v>
      </c>
      <c r="G5" s="21" t="s">
        <v>17</v>
      </c>
      <c r="H5" s="21" t="s">
        <v>18</v>
      </c>
      <c r="I5" s="14" t="s">
        <v>10</v>
      </c>
      <c r="J5" s="22" t="s">
        <v>19</v>
      </c>
      <c r="K5" s="23" t="s">
        <v>11</v>
      </c>
      <c r="L5" s="70" t="s">
        <v>55</v>
      </c>
    </row>
    <row r="6" spans="1:12" x14ac:dyDescent="0.45">
      <c r="A6" s="24">
        <v>1</v>
      </c>
      <c r="B6" s="15"/>
      <c r="C6" s="15"/>
      <c r="D6" s="25"/>
      <c r="E6" s="25"/>
      <c r="F6" s="25"/>
      <c r="G6" s="25"/>
      <c r="H6" s="26"/>
      <c r="I6" s="15"/>
      <c r="J6" s="27">
        <v>0.16</v>
      </c>
      <c r="K6" s="73">
        <f>I6*J6</f>
        <v>0</v>
      </c>
      <c r="L6" s="75"/>
    </row>
    <row r="7" spans="1:12" x14ac:dyDescent="0.45">
      <c r="A7" s="24">
        <v>2</v>
      </c>
      <c r="B7" s="15"/>
      <c r="C7" s="15"/>
      <c r="D7" s="25"/>
      <c r="E7" s="25"/>
      <c r="F7" s="25"/>
      <c r="G7" s="25"/>
      <c r="H7" s="26"/>
      <c r="I7" s="15"/>
      <c r="J7" s="29">
        <v>0.16</v>
      </c>
      <c r="K7" s="74">
        <f t="shared" ref="K7:K15" si="0">I7*J7</f>
        <v>0</v>
      </c>
      <c r="L7" s="75"/>
    </row>
    <row r="8" spans="1:12" x14ac:dyDescent="0.45">
      <c r="A8" s="24">
        <v>3</v>
      </c>
      <c r="B8" s="15"/>
      <c r="C8" s="15"/>
      <c r="D8" s="25"/>
      <c r="E8" s="25"/>
      <c r="F8" s="25"/>
      <c r="G8" s="25"/>
      <c r="H8" s="26"/>
      <c r="I8" s="15"/>
      <c r="J8" s="29">
        <v>0.16</v>
      </c>
      <c r="K8" s="74">
        <f t="shared" si="0"/>
        <v>0</v>
      </c>
      <c r="L8" s="75"/>
    </row>
    <row r="9" spans="1:12" x14ac:dyDescent="0.45">
      <c r="A9" s="24">
        <v>4</v>
      </c>
      <c r="B9" s="15"/>
      <c r="C9" s="15"/>
      <c r="D9" s="25"/>
      <c r="E9" s="25"/>
      <c r="F9" s="25"/>
      <c r="G9" s="25"/>
      <c r="H9" s="26"/>
      <c r="I9" s="15"/>
      <c r="J9" s="29">
        <v>0.16</v>
      </c>
      <c r="K9" s="74">
        <f t="shared" si="0"/>
        <v>0</v>
      </c>
      <c r="L9" s="75"/>
    </row>
    <row r="10" spans="1:12" x14ac:dyDescent="0.45">
      <c r="A10" s="30">
        <v>5</v>
      </c>
      <c r="B10" s="15"/>
      <c r="C10" s="31"/>
      <c r="D10" s="25"/>
      <c r="E10" s="25"/>
      <c r="F10" s="25"/>
      <c r="G10" s="25"/>
      <c r="H10" s="26"/>
      <c r="I10" s="15"/>
      <c r="J10" s="29">
        <v>0.16</v>
      </c>
      <c r="K10" s="74">
        <f t="shared" si="0"/>
        <v>0</v>
      </c>
      <c r="L10" s="75"/>
    </row>
    <row r="11" spans="1:12" x14ac:dyDescent="0.45">
      <c r="A11" s="30">
        <v>6</v>
      </c>
      <c r="B11" s="15"/>
      <c r="C11" s="31"/>
      <c r="D11" s="25"/>
      <c r="E11" s="25"/>
      <c r="F11" s="25"/>
      <c r="G11" s="25"/>
      <c r="H11" s="26"/>
      <c r="I11" s="15"/>
      <c r="J11" s="29">
        <v>0.16</v>
      </c>
      <c r="K11" s="74">
        <f t="shared" si="0"/>
        <v>0</v>
      </c>
      <c r="L11" s="75"/>
    </row>
    <row r="12" spans="1:12" x14ac:dyDescent="0.45">
      <c r="A12" s="30">
        <v>7</v>
      </c>
      <c r="B12" s="15"/>
      <c r="C12" s="31"/>
      <c r="D12" s="25"/>
      <c r="E12" s="25"/>
      <c r="F12" s="25"/>
      <c r="G12" s="25"/>
      <c r="H12" s="26"/>
      <c r="I12" s="15"/>
      <c r="J12" s="29">
        <v>0.16</v>
      </c>
      <c r="K12" s="74">
        <f t="shared" si="0"/>
        <v>0</v>
      </c>
      <c r="L12" s="75"/>
    </row>
    <row r="13" spans="1:12" x14ac:dyDescent="0.45">
      <c r="A13" s="30">
        <v>8</v>
      </c>
      <c r="B13" s="15"/>
      <c r="C13" s="31"/>
      <c r="D13" s="25"/>
      <c r="E13" s="25"/>
      <c r="F13" s="25"/>
      <c r="G13" s="25"/>
      <c r="H13" s="26"/>
      <c r="I13" s="15"/>
      <c r="J13" s="29">
        <v>0.16</v>
      </c>
      <c r="K13" s="74">
        <f t="shared" si="0"/>
        <v>0</v>
      </c>
      <c r="L13" s="75"/>
    </row>
    <row r="14" spans="1:12" x14ac:dyDescent="0.45">
      <c r="A14" s="30">
        <v>9</v>
      </c>
      <c r="B14" s="15"/>
      <c r="C14" s="31"/>
      <c r="D14" s="25"/>
      <c r="E14" s="25"/>
      <c r="F14" s="25"/>
      <c r="G14" s="25"/>
      <c r="H14" s="26"/>
      <c r="I14" s="15"/>
      <c r="J14" s="29">
        <v>0.16</v>
      </c>
      <c r="K14" s="74">
        <f t="shared" si="0"/>
        <v>0</v>
      </c>
      <c r="L14" s="75"/>
    </row>
    <row r="15" spans="1:12" x14ac:dyDescent="0.45">
      <c r="A15" s="32">
        <v>10</v>
      </c>
      <c r="B15" s="16"/>
      <c r="C15" s="33"/>
      <c r="D15" s="34"/>
      <c r="E15" s="34"/>
      <c r="F15" s="34"/>
      <c r="G15" s="34"/>
      <c r="H15" s="35"/>
      <c r="I15" s="16"/>
      <c r="J15" s="36">
        <v>0.16</v>
      </c>
      <c r="K15" s="74">
        <f t="shared" si="0"/>
        <v>0</v>
      </c>
      <c r="L15" s="75"/>
    </row>
    <row r="16" spans="1:12" x14ac:dyDescent="0.45">
      <c r="A16" s="115" t="s">
        <v>20</v>
      </c>
      <c r="B16" s="116"/>
      <c r="C16" s="116"/>
      <c r="D16" s="116"/>
      <c r="E16" s="116"/>
      <c r="F16" s="116"/>
      <c r="G16" s="116"/>
      <c r="H16" s="116"/>
      <c r="I16" s="116"/>
      <c r="J16" s="117"/>
      <c r="K16" s="37">
        <f>SUM(K6:K15)</f>
        <v>0</v>
      </c>
      <c r="L16" s="28"/>
    </row>
    <row r="17" spans="1:12" x14ac:dyDescent="0.45">
      <c r="L17" s="28"/>
    </row>
    <row r="18" spans="1:12" x14ac:dyDescent="0.45">
      <c r="A18" s="118" t="s">
        <v>27</v>
      </c>
      <c r="B18" s="119"/>
      <c r="C18" s="119"/>
      <c r="D18" s="119"/>
      <c r="E18" s="119"/>
      <c r="F18" s="119"/>
      <c r="G18" s="119"/>
      <c r="H18" s="119"/>
      <c r="I18" s="119"/>
      <c r="J18" s="120"/>
      <c r="K18" s="38">
        <f>K16+'List of participants'!K47</f>
        <v>0</v>
      </c>
      <c r="L18" s="28"/>
    </row>
    <row r="19" spans="1:12" x14ac:dyDescent="0.45">
      <c r="L19" s="28"/>
    </row>
    <row r="20" spans="1:12" x14ac:dyDescent="0.45">
      <c r="L20" s="28"/>
    </row>
    <row r="21" spans="1:12" ht="46" customHeight="1" x14ac:dyDescent="0.45">
      <c r="A21" s="103" t="s">
        <v>23</v>
      </c>
      <c r="B21" s="104"/>
      <c r="C21" s="104"/>
      <c r="D21" s="104"/>
      <c r="E21" s="104"/>
      <c r="F21" s="104"/>
      <c r="G21" s="104"/>
      <c r="H21" s="104"/>
      <c r="I21" s="104"/>
      <c r="J21" s="104"/>
      <c r="K21" s="39"/>
      <c r="L21" s="28"/>
    </row>
    <row r="22" spans="1:12" x14ac:dyDescent="0.45">
      <c r="A22" s="40"/>
      <c r="B22" s="41"/>
      <c r="C22" s="41"/>
      <c r="D22" s="41"/>
      <c r="E22" s="41"/>
      <c r="F22" s="41"/>
      <c r="G22" s="41"/>
      <c r="H22" s="41"/>
      <c r="I22" s="41"/>
      <c r="J22" s="42"/>
      <c r="K22" s="42"/>
      <c r="L22" s="42"/>
    </row>
    <row r="23" spans="1:12" x14ac:dyDescent="0.45">
      <c r="A23" s="43"/>
      <c r="B23" s="43"/>
      <c r="C23" s="43"/>
      <c r="D23" s="43"/>
      <c r="E23" s="43"/>
      <c r="F23" s="43"/>
      <c r="G23" s="43"/>
      <c r="H23" s="43"/>
      <c r="I23" s="43"/>
      <c r="J23" s="42"/>
      <c r="K23" s="42"/>
      <c r="L23" s="42"/>
    </row>
    <row r="24" spans="1:12" ht="29.5" customHeight="1" x14ac:dyDescent="0.45">
      <c r="A24" s="121" t="s">
        <v>45</v>
      </c>
      <c r="B24" s="122"/>
      <c r="C24" s="122"/>
      <c r="D24" s="122"/>
      <c r="E24" s="48"/>
      <c r="F24" s="48"/>
      <c r="G24" s="44"/>
      <c r="H24" s="44"/>
      <c r="I24" s="44"/>
      <c r="J24" s="44"/>
      <c r="K24" s="44"/>
    </row>
    <row r="25" spans="1:12" ht="17" thickBot="1" x14ac:dyDescent="0.5">
      <c r="A25" s="109" t="s">
        <v>24</v>
      </c>
      <c r="B25" s="109"/>
      <c r="C25" s="109"/>
      <c r="D25" s="109"/>
      <c r="E25" s="110"/>
      <c r="F25" s="110"/>
      <c r="G25" s="110"/>
      <c r="H25" s="44"/>
      <c r="I25" s="44"/>
      <c r="J25" s="44"/>
      <c r="K25" s="44"/>
      <c r="L25" s="44"/>
    </row>
    <row r="26" spans="1:12" ht="17" thickBot="1" x14ac:dyDescent="0.5">
      <c r="A26" s="45" t="s">
        <v>25</v>
      </c>
      <c r="B26" s="5"/>
      <c r="C26" s="5"/>
      <c r="D26" s="5"/>
      <c r="E26" s="111"/>
      <c r="F26" s="111"/>
      <c r="G26" s="111"/>
      <c r="H26" s="44"/>
      <c r="I26" s="44"/>
      <c r="J26" s="44"/>
      <c r="K26" s="44"/>
      <c r="L26" s="44"/>
    </row>
    <row r="27" spans="1:12" x14ac:dyDescent="0.45">
      <c r="A27" s="46"/>
      <c r="B27" s="44"/>
      <c r="C27" s="44"/>
      <c r="D27" s="44"/>
      <c r="E27" s="44"/>
      <c r="F27" s="44"/>
      <c r="G27" s="44"/>
      <c r="H27" s="44"/>
      <c r="I27" s="44"/>
      <c r="J27" s="44"/>
      <c r="K27" s="44"/>
      <c r="L27" s="44"/>
    </row>
    <row r="28" spans="1:12" ht="87.65" customHeight="1" x14ac:dyDescent="0.45">
      <c r="A28" s="112" t="s">
        <v>26</v>
      </c>
      <c r="B28" s="112"/>
      <c r="C28" s="112"/>
      <c r="D28" s="112"/>
      <c r="E28" s="112"/>
      <c r="F28" s="112"/>
      <c r="G28" s="112"/>
      <c r="H28" s="112"/>
      <c r="I28" s="112"/>
      <c r="J28" s="47"/>
      <c r="K28" s="47"/>
      <c r="L28" s="47"/>
    </row>
  </sheetData>
  <mergeCells count="9">
    <mergeCell ref="A25:D25"/>
    <mergeCell ref="E25:G25"/>
    <mergeCell ref="E26:G26"/>
    <mergeCell ref="A28:I28"/>
    <mergeCell ref="A4:K4"/>
    <mergeCell ref="A16:J16"/>
    <mergeCell ref="A18:J18"/>
    <mergeCell ref="A21:J21"/>
    <mergeCell ref="A24:D24"/>
  </mergeCells>
  <dataValidations count="1">
    <dataValidation type="list" showInputMessage="1" showErrorMessage="1" sqref="L6:L15" xr:uid="{115E2F63-A37D-4333-9680-7BA284F6A659}">
      <formula1>"- , travelling by airplane"</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52" r:id="rId3" name="Check Box 4">
              <controlPr defaultSize="0" autoFill="0" autoLine="0" autoPict="0">
                <anchor moveWithCells="1">
                  <from>
                    <xdr:col>4</xdr:col>
                    <xdr:colOff>31750</xdr:colOff>
                    <xdr:row>23</xdr:row>
                    <xdr:rowOff>6350</xdr:rowOff>
                  </from>
                  <to>
                    <xdr:col>4</xdr:col>
                    <xdr:colOff>1009650</xdr:colOff>
                    <xdr:row>23</xdr:row>
                    <xdr:rowOff>349250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'Function '!$A$3:$A$10</xm:f>
          </x14:formula1>
          <xm:sqref>H6:H15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A10" sqref="A10"/>
    </sheetView>
  </sheetViews>
  <sheetFormatPr baseColWidth="10" defaultRowHeight="14.5" x14ac:dyDescent="0.35"/>
  <sheetData>
    <row r="1" spans="1:1" x14ac:dyDescent="0.35">
      <c r="A1" t="s">
        <v>28</v>
      </c>
    </row>
    <row r="3" spans="1:1" x14ac:dyDescent="0.35">
      <c r="A3" t="s">
        <v>29</v>
      </c>
    </row>
    <row r="4" spans="1:1" x14ac:dyDescent="0.35">
      <c r="A4" t="s">
        <v>30</v>
      </c>
    </row>
    <row r="5" spans="1:1" x14ac:dyDescent="0.35">
      <c r="A5" t="s">
        <v>31</v>
      </c>
    </row>
    <row r="6" spans="1:1" x14ac:dyDescent="0.35">
      <c r="A6" t="s">
        <v>32</v>
      </c>
    </row>
    <row r="7" spans="1:1" x14ac:dyDescent="0.35">
      <c r="A7" t="s">
        <v>33</v>
      </c>
    </row>
    <row r="8" spans="1:1" x14ac:dyDescent="0.35">
      <c r="A8" t="s">
        <v>34</v>
      </c>
    </row>
    <row r="9" spans="1:1" x14ac:dyDescent="0.35">
      <c r="A9" t="s">
        <v>35</v>
      </c>
    </row>
    <row r="10" spans="1:1" x14ac:dyDescent="0.35">
      <c r="A10"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List of participants</vt:lpstr>
      <vt:lpstr>List of team members </vt:lpstr>
      <vt:lpstr>Function </vt:lpstr>
    </vt:vector>
  </TitlesOfParts>
  <Company>OFAJ/DFJW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Léa</dc:creator>
  <cp:lastModifiedBy>Lohr Jennifer Ulrike</cp:lastModifiedBy>
  <dcterms:created xsi:type="dcterms:W3CDTF">2024-10-25T13:20:20Z</dcterms:created>
  <dcterms:modified xsi:type="dcterms:W3CDTF">2026-04-27T20:47:03Z</dcterms:modified>
</cp:coreProperties>
</file>